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210" activeTab="1"/>
  </bookViews>
  <sheets>
    <sheet name="有形固定資産の明細" sheetId="1" r:id="rId1"/>
    <sheet name="有形固定資産に係る行政目的別の明細" sheetId="2" r:id="rId2"/>
    <sheet name="増減の明細" sheetId="3" r:id="rId3"/>
    <sheet name="基金" sheetId="4" r:id="rId4"/>
    <sheet name="貸付金" sheetId="5" r:id="rId5"/>
    <sheet name="未収金及び長期延滞債権" sheetId="6" r:id="rId6"/>
    <sheet name="地方債（借入先別）" sheetId="7" r:id="rId7"/>
    <sheet name="地方債（利率別など）" sheetId="8" r:id="rId8"/>
    <sheet name="引当金" sheetId="9" r:id="rId9"/>
    <sheet name="補助金" sheetId="10" r:id="rId10"/>
    <sheet name="財源明細 " sheetId="11" r:id="rId11"/>
    <sheet name="財源情報明細" sheetId="12" r:id="rId12"/>
    <sheet name="資金明細" sheetId="13" r:id="rId13"/>
  </sheets>
  <definedNames>
    <definedName name="_xlnm.Print_Area" localSheetId="3">'基金'!$A$1:$G$14</definedName>
    <definedName name="_xlnm.Print_Area" localSheetId="11">'財源情報明細'!$A$1:$F$9</definedName>
    <definedName name="_xlnm.Print_Area" localSheetId="4">'貸付金'!$A$1:$F$8</definedName>
    <definedName name="_xlnm.Print_Titles" localSheetId="1">'有形固定資産に係る行政目的別の明細'!$1:$5</definedName>
    <definedName name="_xlnm.Print_Titles" localSheetId="0">'有形固定資産の明細'!$1:$5</definedName>
  </definedNames>
  <calcPr fullCalcOnLoad="1"/>
</workbook>
</file>

<file path=xl/sharedStrings.xml><?xml version="1.0" encoding="utf-8"?>
<sst xmlns="http://schemas.openxmlformats.org/spreadsheetml/2006/main" count="373" uniqueCount="247">
  <si>
    <t>金額</t>
  </si>
  <si>
    <t>その他</t>
  </si>
  <si>
    <t>土地</t>
  </si>
  <si>
    <t>その他</t>
  </si>
  <si>
    <t>有価証券</t>
  </si>
  <si>
    <t>長期貸付金</t>
  </si>
  <si>
    <t>現金預金</t>
  </si>
  <si>
    <t>短期貸付金</t>
  </si>
  <si>
    <t>合計</t>
  </si>
  <si>
    <t>税収等</t>
  </si>
  <si>
    <t>国県等補助金</t>
  </si>
  <si>
    <t>区分</t>
  </si>
  <si>
    <t>合計</t>
  </si>
  <si>
    <t>③投資及び出資金の明細</t>
  </si>
  <si>
    <t>市場価格のあるもの</t>
  </si>
  <si>
    <t>銘柄名</t>
  </si>
  <si>
    <t xml:space="preserve">
株数・口数など
（A）</t>
  </si>
  <si>
    <t xml:space="preserve">
時価単価
（B）</t>
  </si>
  <si>
    <t xml:space="preserve">
取得単価
（D)</t>
  </si>
  <si>
    <t>取得原価
（A）×（D)
（E)</t>
  </si>
  <si>
    <t>評価差額
（C）－（E)
（F)</t>
  </si>
  <si>
    <t>（参考）財産に関する
調書記載額</t>
  </si>
  <si>
    <t>相手先名</t>
  </si>
  <si>
    <t xml:space="preserve">
資産
（B)</t>
  </si>
  <si>
    <t xml:space="preserve">
負債
（C)</t>
  </si>
  <si>
    <t>純資産額
（B）－（C)
（D)</t>
  </si>
  <si>
    <t xml:space="preserve">
資本金
（E)</t>
  </si>
  <si>
    <t>出資割合（％）
（A）/（E)
（F)</t>
  </si>
  <si>
    <t>実質価額
（D)×（F)
（G)</t>
  </si>
  <si>
    <t>投資損失引当金
計上額
（H)</t>
  </si>
  <si>
    <t xml:space="preserve">
出資金額
（A)</t>
  </si>
  <si>
    <t xml:space="preserve">
強制評価減
（H)</t>
  </si>
  <si>
    <t>貸借対照表計上額
（Ａ）－（Ｈ）
（Ｉ）</t>
  </si>
  <si>
    <t>種類</t>
  </si>
  <si>
    <r>
      <t xml:space="preserve">合計
</t>
    </r>
    <r>
      <rPr>
        <sz val="8"/>
        <rFont val="ＭＳ Ｐゴシック"/>
        <family val="3"/>
      </rPr>
      <t>(貸借対照表計上額)</t>
    </r>
  </si>
  <si>
    <t>(参考)財産に関する
調書記載額</t>
  </si>
  <si>
    <t>④基金の明細</t>
  </si>
  <si>
    <t>相手先名または種別</t>
  </si>
  <si>
    <t>（参考）
貸付金計</t>
  </si>
  <si>
    <t>貸借対照表計上額</t>
  </si>
  <si>
    <t>徴収不能引当金
計上額</t>
  </si>
  <si>
    <t>その他の貸付金</t>
  </si>
  <si>
    <t>⑤貸付金の明細</t>
  </si>
  <si>
    <t>　　・・・・</t>
  </si>
  <si>
    <t>⑥長期延滞債権の明細</t>
  </si>
  <si>
    <t>⑦未収金の明細</t>
  </si>
  <si>
    <t>貸借対照表計上額</t>
  </si>
  <si>
    <t>徴収不能引当金計上額</t>
  </si>
  <si>
    <t>（２）負債項目の明細</t>
  </si>
  <si>
    <t>①地方債（借入先別）の明細</t>
  </si>
  <si>
    <t>地方債残高</t>
  </si>
  <si>
    <t>政府資金</t>
  </si>
  <si>
    <t>地方公共団体
金融機構</t>
  </si>
  <si>
    <t>市中銀行</t>
  </si>
  <si>
    <t>その他の
金融機関</t>
  </si>
  <si>
    <t>市場公募債</t>
  </si>
  <si>
    <t>その他</t>
  </si>
  <si>
    <t>うち1年内償還予定</t>
  </si>
  <si>
    <t>うち共同発行債</t>
  </si>
  <si>
    <t>うち住民公募債</t>
  </si>
  <si>
    <t>【特別分】</t>
  </si>
  <si>
    <t>　　その他</t>
  </si>
  <si>
    <t>②地方債（利率別）の明細</t>
  </si>
  <si>
    <t>1.5％以下</t>
  </si>
  <si>
    <t>1.5％超
2.0％以下</t>
  </si>
  <si>
    <t>2.0％超
2.5％以下</t>
  </si>
  <si>
    <t>2.5％超
3.0％以下</t>
  </si>
  <si>
    <t>3.0％超
3.5％以下</t>
  </si>
  <si>
    <t>3.5％超
4.0％以下</t>
  </si>
  <si>
    <t>4.0％超</t>
  </si>
  <si>
    <t>（参考）
加重平均
利率</t>
  </si>
  <si>
    <t>③地方債（返済期間別）の明細</t>
  </si>
  <si>
    <t>１年以内</t>
  </si>
  <si>
    <t>１年超
２年以内</t>
  </si>
  <si>
    <t>２年超
３年以内</t>
  </si>
  <si>
    <t>３年超
４年以内</t>
  </si>
  <si>
    <t>４年超
５年以内</t>
  </si>
  <si>
    <t>５年超
10年以内</t>
  </si>
  <si>
    <t>10年超
15年以内</t>
  </si>
  <si>
    <t>15年超
20年以内</t>
  </si>
  <si>
    <t>20年超</t>
  </si>
  <si>
    <t>④特定の契約条項が付された地方債の概要</t>
  </si>
  <si>
    <t>特定の契約条項が
付された地方債残高</t>
  </si>
  <si>
    <t>契約条項の概要</t>
  </si>
  <si>
    <t>⑤引当金の明細</t>
  </si>
  <si>
    <t>区分</t>
  </si>
  <si>
    <t>前年度末残高</t>
  </si>
  <si>
    <t>本年度増加額</t>
  </si>
  <si>
    <t>本年度減少額</t>
  </si>
  <si>
    <t>本年度末残高</t>
  </si>
  <si>
    <t>目的使用</t>
  </si>
  <si>
    <t>その他</t>
  </si>
  <si>
    <t>２．行政コスト計算書の内容に関する明細</t>
  </si>
  <si>
    <t>（１）補助金等の明細</t>
  </si>
  <si>
    <t>名称</t>
  </si>
  <si>
    <t>相手先</t>
  </si>
  <si>
    <t>金額</t>
  </si>
  <si>
    <t>支出目的</t>
  </si>
  <si>
    <t>他団体への公共施設等整備補助金等
(所有外資産分)</t>
  </si>
  <si>
    <t>計</t>
  </si>
  <si>
    <t>その他の補助金等</t>
  </si>
  <si>
    <t>３．純資産変動計算書の内容に関する明細</t>
  </si>
  <si>
    <t>（１）財源の明細</t>
  </si>
  <si>
    <t>会計</t>
  </si>
  <si>
    <t>財源の内容</t>
  </si>
  <si>
    <t>地方税</t>
  </si>
  <si>
    <t>地方交付税</t>
  </si>
  <si>
    <t>地方譲与税</t>
  </si>
  <si>
    <t>小計</t>
  </si>
  <si>
    <t>資本的
補助金</t>
  </si>
  <si>
    <t>国庫支出金</t>
  </si>
  <si>
    <t>都道府県等支出金</t>
  </si>
  <si>
    <t>経常的
補助金</t>
  </si>
  <si>
    <t>（２）財源情報の明細</t>
  </si>
  <si>
    <t>内訳</t>
  </si>
  <si>
    <t>国県等補助金</t>
  </si>
  <si>
    <t>地方債</t>
  </si>
  <si>
    <t>税収等</t>
  </si>
  <si>
    <t>その他</t>
  </si>
  <si>
    <t>純行政コスト</t>
  </si>
  <si>
    <t>有形固定資産等の増加</t>
  </si>
  <si>
    <t>貸付金・基金等の増加</t>
  </si>
  <si>
    <t>４．資金収支計算書の内容に関する明細</t>
  </si>
  <si>
    <t>（１）資金の明細</t>
  </si>
  <si>
    <t>市場価格のないもののうち連結対象団体（会計）に対するもの</t>
  </si>
  <si>
    <t>市場価格のないもののうち連結対象団体（会計）以外に対するもの</t>
  </si>
  <si>
    <t>合計</t>
  </si>
  <si>
    <t>　美術品</t>
  </si>
  <si>
    <t>　物品</t>
  </si>
  <si>
    <t>　機械器具</t>
  </si>
  <si>
    <t>物品</t>
  </si>
  <si>
    <t>　公共用財産建設仮勘定</t>
  </si>
  <si>
    <t>　その他の公共用財産</t>
  </si>
  <si>
    <t>　その他（公共工作物）</t>
  </si>
  <si>
    <t>　林道（公共工作物）</t>
  </si>
  <si>
    <t>　農道（公共工作物）</t>
  </si>
  <si>
    <t>　トンネル（公共工作物）</t>
  </si>
  <si>
    <t>　下水処理（公共工作物）</t>
  </si>
  <si>
    <t>　防火水槽（公共工作物）</t>
  </si>
  <si>
    <t>　下水道（公共工作物）</t>
  </si>
  <si>
    <t>　公園（公共工作物）</t>
  </si>
  <si>
    <t>　漁港・港湾（公共工作物）</t>
  </si>
  <si>
    <t>　山林（公共工作物）</t>
  </si>
  <si>
    <t>　ダム（公共工作物）</t>
  </si>
  <si>
    <t>　河川（公共工作物）</t>
  </si>
  <si>
    <t>　道路（公共工作物）</t>
  </si>
  <si>
    <t>　橋梁（公共工作物）</t>
  </si>
  <si>
    <t>　その他（公共建物）</t>
  </si>
  <si>
    <t>　林道（公共建物）</t>
  </si>
  <si>
    <t>　農道（公共建物）</t>
  </si>
  <si>
    <t>　トンネル（公共建物）</t>
  </si>
  <si>
    <t>　下水処理（公共建物）</t>
  </si>
  <si>
    <t>　防火水槽（公共建物）</t>
  </si>
  <si>
    <t>　下水道（公共建物）</t>
  </si>
  <si>
    <t>　公園（公共建物）</t>
  </si>
  <si>
    <t>　漁港・港湾（公共建物）</t>
  </si>
  <si>
    <t>　山林（公共建物）</t>
  </si>
  <si>
    <t>　ダム（公共建物）</t>
  </si>
  <si>
    <t>　河川（公共建物）</t>
  </si>
  <si>
    <t>　道路（公共建物）</t>
  </si>
  <si>
    <t>　橋梁（公共建物）</t>
  </si>
  <si>
    <t>　その他（公共土地）</t>
  </si>
  <si>
    <t>　林道（公共土地）</t>
  </si>
  <si>
    <t>　農道（公共土地）</t>
  </si>
  <si>
    <t>　トンネル（公共土地）</t>
  </si>
  <si>
    <t>　下水処理（公共土地）</t>
  </si>
  <si>
    <t>　防火水槽（公共土地）</t>
  </si>
  <si>
    <t>　下水道（公共土地）</t>
  </si>
  <si>
    <t>　公園（公共土地）</t>
  </si>
  <si>
    <t>　漁港・港湾（公共土地）</t>
  </si>
  <si>
    <t>　山林（公共土地）</t>
  </si>
  <si>
    <t>　ダム（公共土地）</t>
  </si>
  <si>
    <t>　河川（公共土地）</t>
  </si>
  <si>
    <t>　道路（公共土地）</t>
  </si>
  <si>
    <t>　橋梁（公共土地）</t>
  </si>
  <si>
    <t>インフラ資産</t>
  </si>
  <si>
    <t>　建設仮勘定</t>
  </si>
  <si>
    <t>　その他の有形固定資産</t>
  </si>
  <si>
    <t>　航空機</t>
  </si>
  <si>
    <t>　浮標等</t>
  </si>
  <si>
    <t>　船舶</t>
  </si>
  <si>
    <t>　工作物</t>
  </si>
  <si>
    <t>　建物付属設備</t>
  </si>
  <si>
    <t>　建物</t>
  </si>
  <si>
    <t>　立木竹</t>
  </si>
  <si>
    <t>　土地</t>
  </si>
  <si>
    <t>事業用資産</t>
  </si>
  <si>
    <t>差引本年度末残高
(D)-(E)
(G)</t>
  </si>
  <si>
    <t>本年度減価償却額
(F)</t>
  </si>
  <si>
    <t>本年度末
減価償却累計額
(E)</t>
  </si>
  <si>
    <t>本年度末残高
(A)+(B)-(C)
(D)</t>
  </si>
  <si>
    <t>本年度減少額
(C)</t>
  </si>
  <si>
    <t>本年度増加額
(B)</t>
  </si>
  <si>
    <t>前年度末残高
(A)</t>
  </si>
  <si>
    <t>区分</t>
  </si>
  <si>
    <t>年度：平成28年度</t>
  </si>
  <si>
    <t>自治体名：千葉県市町村総合事務組合</t>
  </si>
  <si>
    <t>有形固定資産の明細</t>
  </si>
  <si>
    <t>会計：一般会計等</t>
  </si>
  <si>
    <t>総務</t>
  </si>
  <si>
    <t>消防</t>
  </si>
  <si>
    <t>産業振興</t>
  </si>
  <si>
    <t>環境衛生</t>
  </si>
  <si>
    <t>福祉</t>
  </si>
  <si>
    <t>教育</t>
  </si>
  <si>
    <t>生活インフラ・
国土保全</t>
  </si>
  <si>
    <t>有形固定資産に係る行政目的別の明細</t>
  </si>
  <si>
    <t>千葉県地方土地開発公社出資金</t>
  </si>
  <si>
    <t>非常勤職員公務災害補償等基金</t>
  </si>
  <si>
    <t>消防賞じゅつ金等基金</t>
  </si>
  <si>
    <t>予防接種事故救済措置基金</t>
  </si>
  <si>
    <t>自然災害弔慰金等基金</t>
  </si>
  <si>
    <t>消防救急無線設備管理基金</t>
  </si>
  <si>
    <t>退職手当基金</t>
  </si>
  <si>
    <t>千葉県自治会館管理基金</t>
  </si>
  <si>
    <t>千葉県自治研修センター事業運営基金</t>
  </si>
  <si>
    <t>千葉県自治研修センター施設基金</t>
  </si>
  <si>
    <t>　　災害援護資金貸付金</t>
  </si>
  <si>
    <t>退職手当引当金</t>
  </si>
  <si>
    <t>賞与引当金</t>
  </si>
  <si>
    <t>消防団員等公務災害補償責任共済契約及び消防団員退職報償金支給責任共済契約に基づく支払</t>
  </si>
  <si>
    <t>消防団員等公務災害補償等共済基金</t>
  </si>
  <si>
    <t>消防基金掛金</t>
  </si>
  <si>
    <t>予防接種による健康被害への補償給付</t>
  </si>
  <si>
    <t>住民</t>
  </si>
  <si>
    <t>予防接種事故救済措置費</t>
  </si>
  <si>
    <t>職員の福祉の増進・生活の安定のため</t>
  </si>
  <si>
    <t>千葉県町村会</t>
  </si>
  <si>
    <t>団体生命共済負担金</t>
  </si>
  <si>
    <t>会議出席に係る負担金</t>
  </si>
  <si>
    <t>関係団体</t>
  </si>
  <si>
    <t>会議出席負担金</t>
  </si>
  <si>
    <t>関係団体への人件費相当額の負担</t>
  </si>
  <si>
    <t>人件費負担金</t>
  </si>
  <si>
    <t>（単位：千円）</t>
  </si>
  <si>
    <t>分担金・負担金</t>
  </si>
  <si>
    <t>地方消費税交付金</t>
  </si>
  <si>
    <t>一般会計等</t>
  </si>
  <si>
    <t>（単位：千円）</t>
  </si>
  <si>
    <t>（単位：千円）</t>
  </si>
  <si>
    <t>要求払預金</t>
  </si>
  <si>
    <t>（単位：千円）</t>
  </si>
  <si>
    <t>（単位：千円）</t>
  </si>
  <si>
    <t>歳計外現金</t>
  </si>
  <si>
    <r>
      <t xml:space="preserve">貸借対照表計上額
</t>
    </r>
    <r>
      <rPr>
        <sz val="11"/>
        <rFont val="ＭＳ Ｐゴシック"/>
        <family val="3"/>
      </rPr>
      <t>（A）×（B)
（C)</t>
    </r>
  </si>
  <si>
    <r>
      <t xml:space="preserve">出資金額
（貸借対照表計上額）
</t>
    </r>
    <r>
      <rPr>
        <sz val="11"/>
        <rFont val="ＭＳ Ｐゴシック"/>
        <family val="3"/>
      </rPr>
      <t>（A)</t>
    </r>
  </si>
  <si>
    <t>（単位：千円）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</si>
</sst>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quot;"/>
    <numFmt numFmtId="177" formatCode="#,##0;&quot;△ &quot;#,##0"/>
    <numFmt numFmtId="178" formatCode="0.000"/>
  </numFmts>
  <fonts count="59">
    <font>
      <sz val="11"/>
      <name val="ＭＳ Ｐゴシック"/>
      <family val="3"/>
    </font>
    <font>
      <sz val="11"/>
      <color indexed="8"/>
      <name val="ＭＳ Ｐゴシック"/>
      <family val="3"/>
    </font>
    <font>
      <sz val="6"/>
      <name val="ＭＳ Ｐゴシック"/>
      <family val="3"/>
    </font>
    <font>
      <b/>
      <sz val="14"/>
      <name val="ＭＳ Ｐゴシック"/>
      <family val="3"/>
    </font>
    <font>
      <sz val="10"/>
      <name val="ＭＳ Ｐゴシック"/>
      <family val="3"/>
    </font>
    <font>
      <i/>
      <sz val="10"/>
      <name val="ＭＳ Ｐゴシック"/>
      <family val="3"/>
    </font>
    <font>
      <sz val="8"/>
      <name val="ＭＳ Ｐゴシック"/>
      <family val="3"/>
    </font>
    <font>
      <sz val="9"/>
      <name val="ＭＳ Ｐゴシック"/>
      <family val="3"/>
    </font>
    <font>
      <sz val="18"/>
      <color indexed="8"/>
      <name val="ＭＳ Ｐゴシック"/>
      <family val="3"/>
    </font>
    <font>
      <sz val="14"/>
      <color indexed="8"/>
      <name val="ＭＳ Ｐゴシック"/>
      <family val="3"/>
    </font>
    <font>
      <sz val="10"/>
      <color indexed="8"/>
      <name val="ＭＳ Ｐゴシック"/>
      <family val="3"/>
    </font>
    <font>
      <sz val="9"/>
      <color indexed="8"/>
      <name val="ＭＳ Ｐゴシック"/>
      <family val="3"/>
    </font>
    <font>
      <b/>
      <sz val="10"/>
      <color indexed="12"/>
      <name val="ＭＳ 明朝"/>
      <family val="1"/>
    </font>
    <font>
      <sz val="8"/>
      <color indexed="8"/>
      <name val="ＭＳ Ｐゴシック"/>
      <family val="3"/>
    </font>
    <font>
      <sz val="11"/>
      <name val="ＭＳ ゴシック"/>
      <family val="3"/>
    </font>
    <font>
      <sz val="10"/>
      <name val="ＭＳ ゴシック"/>
      <family val="3"/>
    </font>
    <font>
      <b/>
      <sz val="9"/>
      <color indexed="8"/>
      <name val="ＭＳ Ｐゴシック"/>
      <family val="3"/>
    </font>
    <font>
      <b/>
      <sz val="18"/>
      <color indexed="8"/>
      <name val="ＭＳ Ｐゴシック"/>
      <family val="3"/>
    </font>
    <font>
      <sz val="14"/>
      <name val="ＭＳ Ｐゴシック"/>
      <family val="3"/>
    </font>
    <font>
      <sz val="14"/>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4"/>
      <color theme="1"/>
      <name val="Calibri"/>
      <family val="3"/>
    </font>
    <font>
      <sz val="10"/>
      <color theme="1"/>
      <name val="Calibri"/>
      <family val="3"/>
    </font>
    <font>
      <sz val="9"/>
      <color theme="1"/>
      <name val="Calibri"/>
      <family val="3"/>
    </font>
    <font>
      <b/>
      <sz val="9"/>
      <color theme="1"/>
      <name val="Calibri"/>
      <family val="3"/>
    </font>
    <font>
      <b/>
      <sz val="18"/>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CC"/>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thin"/>
      <right style="thin"/>
      <top style="thin"/>
      <bottom style="thin"/>
    </border>
    <border>
      <left style="thin"/>
      <right style="thin"/>
      <top style="thin"/>
      <bottom/>
    </border>
    <border>
      <left style="thin"/>
      <right style="thin"/>
      <top/>
      <bottom style="thin"/>
    </border>
    <border>
      <left style="thin"/>
      <right style="thin"/>
      <top style="thin"/>
      <bottom style="dotted"/>
    </border>
    <border>
      <left/>
      <right/>
      <top style="thin"/>
      <bottom/>
    </border>
    <border>
      <left/>
      <right/>
      <top/>
      <bottom style="thin"/>
    </border>
    <border>
      <left style="thin"/>
      <right/>
      <top/>
      <bottom/>
    </border>
    <border>
      <left style="thin"/>
      <right/>
      <top style="thin"/>
      <bottom style="thin"/>
    </border>
    <border>
      <left/>
      <right style="thin"/>
      <top style="thin"/>
      <bottom style="thin"/>
    </border>
    <border>
      <left style="thin"/>
      <right/>
      <top/>
      <bottom style="thin"/>
    </border>
    <border>
      <left/>
      <right style="thin"/>
      <top style="thin"/>
      <bottom/>
    </border>
    <border>
      <left/>
      <right style="double"/>
      <top style="thin"/>
      <bottom style="thin"/>
    </border>
    <border>
      <left/>
      <right/>
      <top style="thin"/>
      <bottom style="thin"/>
    </border>
    <border>
      <left style="thin"/>
      <right style="double"/>
      <top/>
      <bottom style="thin"/>
    </border>
    <border>
      <left style="thin"/>
      <right style="double"/>
      <top style="thin"/>
      <bottom style="thin"/>
    </border>
    <border>
      <left style="double"/>
      <right style="thin"/>
      <top style="thin"/>
      <bottom style="thin"/>
    </border>
    <border diagonalUp="1">
      <left style="thin"/>
      <right style="thin"/>
      <top style="thin"/>
      <bottom style="thin"/>
      <diagonal style="thin"/>
    </border>
    <border>
      <left style="thin"/>
      <right/>
      <top style="thin"/>
      <bottom/>
    </border>
    <border>
      <left/>
      <right style="thin"/>
      <top/>
      <bottom style="thin"/>
    </border>
    <border>
      <left style="double"/>
      <right style="thin"/>
      <top style="thin"/>
      <bottom/>
    </border>
    <border>
      <left style="double"/>
      <right style="thin"/>
      <top/>
      <bottom style="thin"/>
    </border>
    <border>
      <left style="double"/>
      <right/>
      <top style="thin"/>
      <bottom/>
    </border>
    <border>
      <left style="double"/>
      <right/>
      <top/>
      <bottom style="thin"/>
    </border>
    <border>
      <left style="double"/>
      <right/>
      <top style="thin"/>
      <bottom style="thin"/>
    </border>
    <border diagonalUp="1">
      <left style="thin"/>
      <right/>
      <top style="thin"/>
      <bottom style="thin"/>
      <diagonal style="thin"/>
    </border>
    <border diagonalUp="1">
      <left/>
      <right style="thin"/>
      <top style="thin"/>
      <bottom style="thin"/>
      <diagonal style="thin"/>
    </border>
    <border>
      <left/>
      <right style="thin"/>
      <top/>
      <bottom/>
    </border>
    <border>
      <left style="thin"/>
      <right style="thin"/>
      <top/>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36" fillId="0" borderId="0">
      <alignment/>
      <protection/>
    </xf>
    <xf numFmtId="0" fontId="0" fillId="0" borderId="0">
      <alignment/>
      <protection/>
    </xf>
    <xf numFmtId="0" fontId="7" fillId="0" borderId="10">
      <alignment horizontal="center" vertical="center"/>
      <protection/>
    </xf>
    <xf numFmtId="0" fontId="52" fillId="32" borderId="0" applyNumberFormat="0" applyBorder="0" applyAlignment="0" applyProtection="0"/>
  </cellStyleXfs>
  <cellXfs count="227">
    <xf numFmtId="0" fontId="0" fillId="0" borderId="0" xfId="0" applyAlignment="1">
      <alignment vertical="center"/>
    </xf>
    <xf numFmtId="0" fontId="4" fillId="0" borderId="0" xfId="0" applyFont="1" applyAlignment="1">
      <alignment vertical="center"/>
    </xf>
    <xf numFmtId="0" fontId="53" fillId="0" borderId="0" xfId="0" applyFont="1" applyBorder="1" applyAlignment="1">
      <alignment horizontal="center" vertical="center"/>
    </xf>
    <xf numFmtId="0" fontId="0" fillId="0" borderId="0" xfId="0" applyBorder="1" applyAlignment="1">
      <alignment vertical="center"/>
    </xf>
    <xf numFmtId="0" fontId="54" fillId="0" borderId="0" xfId="0" applyFont="1" applyBorder="1" applyAlignment="1">
      <alignment horizontal="center" vertical="center"/>
    </xf>
    <xf numFmtId="0" fontId="4" fillId="0" borderId="0" xfId="60" applyFont="1" applyBorder="1">
      <alignment vertical="center"/>
      <protection/>
    </xf>
    <xf numFmtId="0" fontId="55" fillId="0" borderId="0" xfId="0" applyFont="1" applyBorder="1" applyAlignment="1">
      <alignment horizontal="right" vertical="center"/>
    </xf>
    <xf numFmtId="0" fontId="54" fillId="0" borderId="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horizontal="center" vertical="center" wrapText="1"/>
    </xf>
    <xf numFmtId="0" fontId="4" fillId="0" borderId="0" xfId="0" applyFont="1" applyBorder="1" applyAlignment="1">
      <alignment horizontal="center" vertical="center"/>
    </xf>
    <xf numFmtId="0" fontId="0" fillId="0" borderId="0" xfId="0" applyFill="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Alignment="1">
      <alignment horizontal="center" vertical="center"/>
    </xf>
    <xf numFmtId="0" fontId="4" fillId="0" borderId="14" xfId="0" applyFont="1" applyBorder="1" applyAlignment="1">
      <alignment vertical="center"/>
    </xf>
    <xf numFmtId="0" fontId="7" fillId="0" borderId="15" xfId="0" applyFont="1" applyBorder="1" applyAlignment="1">
      <alignment horizontal="left" vertical="center"/>
    </xf>
    <xf numFmtId="0" fontId="4" fillId="0" borderId="15" xfId="0" applyFont="1" applyBorder="1" applyAlignment="1">
      <alignment vertical="center"/>
    </xf>
    <xf numFmtId="0" fontId="55" fillId="0" borderId="16" xfId="0" applyFont="1" applyBorder="1" applyAlignment="1">
      <alignment horizontal="right" vertical="center"/>
    </xf>
    <xf numFmtId="0" fontId="56" fillId="0" borderId="15" xfId="0" applyFont="1" applyBorder="1" applyAlignment="1">
      <alignment vertical="center"/>
    </xf>
    <xf numFmtId="0" fontId="36" fillId="0" borderId="15" xfId="0" applyFont="1" applyBorder="1" applyAlignment="1">
      <alignment horizontal="left" vertical="center"/>
    </xf>
    <xf numFmtId="0" fontId="36" fillId="0" borderId="0" xfId="0" applyFont="1" applyBorder="1" applyAlignment="1">
      <alignment horizontal="left" vertical="center"/>
    </xf>
    <xf numFmtId="0" fontId="7" fillId="0" borderId="0" xfId="0" applyFont="1" applyAlignment="1">
      <alignment vertical="center"/>
    </xf>
    <xf numFmtId="0" fontId="56" fillId="0" borderId="15" xfId="0" applyFont="1" applyBorder="1" applyAlignment="1">
      <alignment vertical="center"/>
    </xf>
    <xf numFmtId="0" fontId="14" fillId="0" borderId="0" xfId="0" applyFont="1" applyAlignment="1">
      <alignment vertical="center"/>
    </xf>
    <xf numFmtId="0" fontId="14" fillId="0" borderId="0" xfId="0" applyFont="1" applyBorder="1" applyAlignment="1">
      <alignment horizontal="right" vertical="center"/>
    </xf>
    <xf numFmtId="176" fontId="14" fillId="0" borderId="17" xfId="48" applyNumberFormat="1" applyFont="1" applyBorder="1" applyAlignment="1">
      <alignment vertical="center"/>
    </xf>
    <xf numFmtId="0" fontId="14" fillId="0" borderId="0" xfId="0" applyFont="1" applyBorder="1" applyAlignment="1">
      <alignment vertical="center"/>
    </xf>
    <xf numFmtId="0" fontId="14" fillId="0" borderId="18" xfId="0" applyFont="1" applyBorder="1" applyAlignment="1">
      <alignment vertical="center"/>
    </xf>
    <xf numFmtId="0" fontId="0" fillId="33" borderId="0" xfId="0" applyFill="1" applyAlignment="1">
      <alignment vertical="center"/>
    </xf>
    <xf numFmtId="0" fontId="0" fillId="33" borderId="0" xfId="0" applyFill="1" applyAlignment="1">
      <alignment horizontal="center" vertical="center"/>
    </xf>
    <xf numFmtId="0" fontId="55" fillId="33" borderId="19" xfId="0" applyFont="1" applyFill="1" applyBorder="1" applyAlignment="1">
      <alignment horizontal="center" vertical="center" wrapText="1"/>
    </xf>
    <xf numFmtId="0" fontId="55" fillId="33" borderId="11" xfId="0" applyFont="1" applyFill="1" applyBorder="1" applyAlignment="1">
      <alignment horizontal="center" vertical="center" wrapText="1"/>
    </xf>
    <xf numFmtId="0" fontId="0" fillId="33" borderId="11" xfId="0" applyFont="1" applyFill="1" applyBorder="1" applyAlignment="1">
      <alignment vertical="center"/>
    </xf>
    <xf numFmtId="38" fontId="0" fillId="33" borderId="0" xfId="0" applyNumberFormat="1" applyFill="1" applyAlignment="1">
      <alignment vertical="center"/>
    </xf>
    <xf numFmtId="0" fontId="0" fillId="33" borderId="11" xfId="0" applyFill="1" applyBorder="1" applyAlignment="1">
      <alignment vertical="center"/>
    </xf>
    <xf numFmtId="38" fontId="0" fillId="33" borderId="0" xfId="48" applyFont="1" applyFill="1" applyAlignment="1">
      <alignment vertical="center"/>
    </xf>
    <xf numFmtId="38" fontId="55" fillId="33" borderId="0" xfId="48" applyFont="1" applyFill="1" applyAlignment="1">
      <alignment vertical="center"/>
    </xf>
    <xf numFmtId="0" fontId="55" fillId="33" borderId="0" xfId="0" applyFont="1" applyFill="1" applyAlignment="1">
      <alignment vertical="center"/>
    </xf>
    <xf numFmtId="178" fontId="0" fillId="33" borderId="0" xfId="0" applyNumberFormat="1" applyFill="1" applyAlignment="1">
      <alignment vertical="center"/>
    </xf>
    <xf numFmtId="0" fontId="0" fillId="33" borderId="13" xfId="0" applyFill="1" applyBorder="1" applyAlignment="1">
      <alignment horizontal="center" vertical="center"/>
    </xf>
    <xf numFmtId="3" fontId="56" fillId="0" borderId="0" xfId="61" applyNumberFormat="1" applyFont="1">
      <alignment/>
      <protection/>
    </xf>
    <xf numFmtId="3" fontId="56" fillId="0" borderId="11" xfId="61" applyNumberFormat="1" applyFont="1" applyBorder="1" applyAlignment="1">
      <alignment horizontal="right" vertical="center"/>
      <protection/>
    </xf>
    <xf numFmtId="3" fontId="56" fillId="0" borderId="11" xfId="61" applyNumberFormat="1" applyFont="1" applyBorder="1" applyAlignment="1">
      <alignment horizontal="left" vertical="center"/>
      <protection/>
    </xf>
    <xf numFmtId="3" fontId="57" fillId="34" borderId="11" xfId="61" applyNumberFormat="1" applyFont="1" applyFill="1" applyBorder="1" applyAlignment="1">
      <alignment horizontal="center" vertical="center" wrapText="1"/>
      <protection/>
    </xf>
    <xf numFmtId="3" fontId="57" fillId="34" borderId="11" xfId="61" applyNumberFormat="1" applyFont="1" applyFill="1" applyBorder="1" applyAlignment="1">
      <alignment horizontal="center" vertical="center"/>
      <protection/>
    </xf>
    <xf numFmtId="3" fontId="36" fillId="0" borderId="0" xfId="61" applyNumberFormat="1" applyFont="1" applyAlignment="1">
      <alignment horizontal="right"/>
      <protection/>
    </xf>
    <xf numFmtId="3" fontId="36" fillId="0" borderId="0" xfId="61" applyNumberFormat="1" applyFont="1">
      <alignment/>
      <protection/>
    </xf>
    <xf numFmtId="0" fontId="0" fillId="0" borderId="0" xfId="0" applyAlignment="1">
      <alignment horizontal="right" vertical="center"/>
    </xf>
    <xf numFmtId="38" fontId="36" fillId="33" borderId="13" xfId="48" applyFont="1" applyFill="1" applyBorder="1" applyAlignment="1">
      <alignment horizontal="right" vertical="center"/>
    </xf>
    <xf numFmtId="38" fontId="36" fillId="0" borderId="13" xfId="48" applyFont="1" applyFill="1" applyBorder="1" applyAlignment="1">
      <alignment vertical="center"/>
    </xf>
    <xf numFmtId="38" fontId="36" fillId="0" borderId="13" xfId="48" applyFont="1" applyFill="1" applyBorder="1" applyAlignment="1">
      <alignment horizontal="right" vertical="center"/>
    </xf>
    <xf numFmtId="38" fontId="36" fillId="33" borderId="20" xfId="48" applyFont="1" applyFill="1" applyBorder="1" applyAlignment="1">
      <alignment vertical="center"/>
    </xf>
    <xf numFmtId="38" fontId="36" fillId="33" borderId="11" xfId="48" applyFont="1" applyFill="1" applyBorder="1" applyAlignment="1">
      <alignment horizontal="right" vertical="center"/>
    </xf>
    <xf numFmtId="38" fontId="36" fillId="0" borderId="11" xfId="48" applyFont="1" applyFill="1" applyBorder="1" applyAlignment="1">
      <alignment horizontal="right" vertical="center"/>
    </xf>
    <xf numFmtId="38" fontId="36" fillId="33" borderId="18" xfId="48" applyFont="1" applyFill="1" applyBorder="1" applyAlignment="1">
      <alignment vertical="center"/>
    </xf>
    <xf numFmtId="38" fontId="0" fillId="0" borderId="11" xfId="48" applyFont="1" applyFill="1" applyBorder="1" applyAlignment="1">
      <alignment horizontal="right" vertical="center"/>
    </xf>
    <xf numFmtId="38" fontId="0" fillId="33" borderId="11" xfId="48" applyFont="1" applyFill="1" applyBorder="1" applyAlignment="1">
      <alignment horizontal="right" vertical="center"/>
    </xf>
    <xf numFmtId="38" fontId="0" fillId="33" borderId="12" xfId="48" applyFont="1" applyFill="1" applyBorder="1" applyAlignment="1">
      <alignment horizontal="right" vertical="center"/>
    </xf>
    <xf numFmtId="38" fontId="0" fillId="33" borderId="21" xfId="48" applyFont="1" applyFill="1" applyBorder="1" applyAlignment="1">
      <alignment horizontal="right" vertical="center"/>
    </xf>
    <xf numFmtId="38" fontId="0" fillId="33" borderId="11" xfId="48" applyFont="1" applyFill="1" applyBorder="1" applyAlignment="1">
      <alignment vertical="center"/>
    </xf>
    <xf numFmtId="177" fontId="14" fillId="0" borderId="11" xfId="48" applyNumberFormat="1" applyFont="1" applyBorder="1" applyAlignment="1">
      <alignment vertical="center"/>
    </xf>
    <xf numFmtId="0" fontId="36" fillId="0" borderId="0" xfId="0" applyFont="1" applyFill="1" applyBorder="1" applyAlignment="1">
      <alignment horizontal="right" vertical="center"/>
    </xf>
    <xf numFmtId="0" fontId="36" fillId="0" borderId="16" xfId="0" applyFont="1" applyBorder="1" applyAlignment="1">
      <alignment horizontal="right" vertical="center"/>
    </xf>
    <xf numFmtId="0" fontId="0" fillId="0" borderId="0" xfId="0" applyFont="1" applyFill="1" applyBorder="1" applyAlignment="1">
      <alignment vertical="center"/>
    </xf>
    <xf numFmtId="0" fontId="36" fillId="0" borderId="0" xfId="0" applyFont="1" applyBorder="1" applyAlignment="1">
      <alignment horizontal="center" vertical="center"/>
    </xf>
    <xf numFmtId="0" fontId="36" fillId="0" borderId="0" xfId="0"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36" fillId="0" borderId="0" xfId="0" applyFont="1" applyBorder="1" applyAlignment="1">
      <alignment vertical="center"/>
    </xf>
    <xf numFmtId="0" fontId="36" fillId="0" borderId="0" xfId="0" applyFont="1" applyAlignment="1">
      <alignment horizontal="right" vertical="center"/>
    </xf>
    <xf numFmtId="0" fontId="36" fillId="0" borderId="11" xfId="0" applyFont="1" applyBorder="1" applyAlignment="1">
      <alignment horizontal="center" vertical="center"/>
    </xf>
    <xf numFmtId="0" fontId="0" fillId="33" borderId="0" xfId="0" applyFont="1" applyFill="1" applyAlignment="1">
      <alignment vertical="center"/>
    </xf>
    <xf numFmtId="0" fontId="36" fillId="0" borderId="0" xfId="0" applyFont="1" applyBorder="1" applyAlignment="1">
      <alignment horizontal="right" vertical="center"/>
    </xf>
    <xf numFmtId="0" fontId="0" fillId="0" borderId="11" xfId="0" applyFont="1" applyBorder="1" applyAlignment="1">
      <alignment horizontal="center" vertical="center"/>
    </xf>
    <xf numFmtId="0" fontId="0" fillId="0" borderId="11" xfId="0" applyFont="1" applyBorder="1" applyAlignment="1">
      <alignment horizontal="center" vertical="center" wrapText="1"/>
    </xf>
    <xf numFmtId="0" fontId="0" fillId="0" borderId="11" xfId="0" applyFont="1" applyBorder="1" applyAlignment="1">
      <alignment vertical="center"/>
    </xf>
    <xf numFmtId="177" fontId="0" fillId="0" borderId="11" xfId="0" applyNumberFormat="1" applyFont="1" applyBorder="1" applyAlignment="1">
      <alignment vertical="center"/>
    </xf>
    <xf numFmtId="0" fontId="54" fillId="0" borderId="0" xfId="0" applyFont="1" applyFill="1" applyBorder="1" applyAlignment="1">
      <alignment horizontal="left" vertical="center"/>
    </xf>
    <xf numFmtId="0" fontId="0" fillId="0" borderId="11" xfId="0" applyFont="1" applyBorder="1" applyAlignment="1">
      <alignment horizontal="left" vertical="center"/>
    </xf>
    <xf numFmtId="177" fontId="0" fillId="0" borderId="14" xfId="48" applyNumberFormat="1" applyFont="1" applyBorder="1" applyAlignment="1">
      <alignment vertical="center"/>
    </xf>
    <xf numFmtId="177" fontId="0" fillId="0" borderId="14" xfId="0" applyNumberFormat="1" applyFont="1" applyBorder="1" applyAlignment="1">
      <alignment vertical="center"/>
    </xf>
    <xf numFmtId="0" fontId="0" fillId="0" borderId="11" xfId="0" applyFont="1" applyBorder="1" applyAlignment="1">
      <alignment horizontal="left" vertical="center" shrinkToFit="1"/>
    </xf>
    <xf numFmtId="0" fontId="54" fillId="0" borderId="16" xfId="0" applyFont="1" applyBorder="1" applyAlignment="1">
      <alignment horizontal="left" vertical="center"/>
    </xf>
    <xf numFmtId="177" fontId="0" fillId="0" borderId="11" xfId="0" applyNumberFormat="1" applyFont="1" applyBorder="1" applyAlignment="1">
      <alignment vertical="center"/>
    </xf>
    <xf numFmtId="177" fontId="0" fillId="0" borderId="11" xfId="0" applyNumberFormat="1" applyFont="1" applyBorder="1" applyAlignment="1">
      <alignment vertical="center" wrapText="1"/>
    </xf>
    <xf numFmtId="0" fontId="18" fillId="0" borderId="0" xfId="0" applyFont="1" applyAlignment="1">
      <alignment vertical="center"/>
    </xf>
    <xf numFmtId="0" fontId="54" fillId="0" borderId="0" xfId="0" applyFont="1" applyBorder="1" applyAlignment="1">
      <alignment horizontal="left" vertical="center"/>
    </xf>
    <xf numFmtId="0" fontId="0" fillId="0" borderId="13" xfId="0" applyFont="1" applyBorder="1" applyAlignment="1">
      <alignment horizontal="center" vertical="center"/>
    </xf>
    <xf numFmtId="177" fontId="0" fillId="0" borderId="13" xfId="0" applyNumberFormat="1" applyFont="1" applyBorder="1" applyAlignment="1">
      <alignment vertical="center"/>
    </xf>
    <xf numFmtId="0" fontId="54" fillId="0" borderId="0" xfId="0" applyFont="1" applyAlignment="1">
      <alignment vertical="center"/>
    </xf>
    <xf numFmtId="0" fontId="54" fillId="0" borderId="0" xfId="0" applyFont="1" applyBorder="1" applyAlignment="1">
      <alignment vertical="center"/>
    </xf>
    <xf numFmtId="0" fontId="15" fillId="33" borderId="22" xfId="0" applyFont="1" applyFill="1" applyBorder="1" applyAlignment="1">
      <alignment horizontal="center" vertical="center" wrapText="1"/>
    </xf>
    <xf numFmtId="0" fontId="15" fillId="33" borderId="23" xfId="0" applyFont="1" applyFill="1" applyBorder="1" applyAlignment="1">
      <alignment horizontal="center" vertical="center" wrapText="1"/>
    </xf>
    <xf numFmtId="0" fontId="15" fillId="33" borderId="19" xfId="0" applyFont="1" applyFill="1" applyBorder="1" applyAlignment="1">
      <alignment horizontal="center" vertical="center" wrapText="1"/>
    </xf>
    <xf numFmtId="0" fontId="55" fillId="33" borderId="24" xfId="0" applyFont="1" applyFill="1" applyBorder="1" applyAlignment="1">
      <alignment horizontal="center" vertical="center" shrinkToFit="1"/>
    </xf>
    <xf numFmtId="0" fontId="55" fillId="33" borderId="20" xfId="0" applyFont="1" applyFill="1" applyBorder="1" applyAlignment="1">
      <alignment horizontal="center" vertical="center" shrinkToFit="1"/>
    </xf>
    <xf numFmtId="0" fontId="36" fillId="0" borderId="11" xfId="0" applyFont="1" applyBorder="1" applyAlignment="1">
      <alignment vertical="center"/>
    </xf>
    <xf numFmtId="0" fontId="36" fillId="0" borderId="25" xfId="0" applyFont="1" applyBorder="1" applyAlignment="1">
      <alignment vertical="center"/>
    </xf>
    <xf numFmtId="0" fontId="36" fillId="0" borderId="19" xfId="0" applyFont="1" applyBorder="1" applyAlignment="1">
      <alignment vertical="center"/>
    </xf>
    <xf numFmtId="0" fontId="36" fillId="0" borderId="11" xfId="0" applyFont="1" applyBorder="1" applyAlignment="1">
      <alignment vertical="center"/>
    </xf>
    <xf numFmtId="177" fontId="36" fillId="0" borderId="11" xfId="48" applyNumberFormat="1" applyFont="1" applyBorder="1" applyAlignment="1">
      <alignment vertical="center"/>
    </xf>
    <xf numFmtId="177" fontId="36" fillId="0" borderId="25" xfId="48" applyNumberFormat="1" applyFont="1" applyBorder="1" applyAlignment="1">
      <alignment vertical="center"/>
    </xf>
    <xf numFmtId="177" fontId="36" fillId="0" borderId="19" xfId="48" applyNumberFormat="1" applyFont="1" applyBorder="1" applyAlignment="1">
      <alignment vertical="center"/>
    </xf>
    <xf numFmtId="177" fontId="36" fillId="0" borderId="11" xfId="48" applyNumberFormat="1" applyFont="1" applyBorder="1" applyAlignment="1">
      <alignment vertical="center"/>
    </xf>
    <xf numFmtId="177" fontId="36" fillId="0" borderId="19" xfId="48" applyNumberFormat="1" applyFont="1" applyBorder="1" applyAlignment="1">
      <alignment vertical="center"/>
    </xf>
    <xf numFmtId="0" fontId="19" fillId="0" borderId="0" xfId="0" applyFont="1" applyAlignment="1">
      <alignment vertical="center"/>
    </xf>
    <xf numFmtId="177" fontId="14" fillId="0" borderId="25" xfId="0" applyNumberFormat="1" applyFont="1" applyBorder="1" applyAlignment="1">
      <alignment vertical="center" wrapText="1"/>
    </xf>
    <xf numFmtId="177" fontId="14" fillId="0" borderId="18" xfId="0" applyNumberFormat="1" applyFont="1" applyBorder="1" applyAlignment="1">
      <alignment vertical="center" wrapText="1"/>
    </xf>
    <xf numFmtId="177" fontId="14" fillId="0" borderId="26" xfId="48" applyNumberFormat="1" applyFont="1" applyBorder="1" applyAlignment="1">
      <alignment vertical="center"/>
    </xf>
    <xf numFmtId="0" fontId="54" fillId="0" borderId="0" xfId="0" applyFont="1" applyAlignment="1">
      <alignment vertical="center"/>
    </xf>
    <xf numFmtId="0" fontId="0" fillId="0" borderId="13" xfId="0" applyFont="1" applyBorder="1" applyAlignment="1">
      <alignment horizontal="left" vertical="center" wrapText="1" indent="1"/>
    </xf>
    <xf numFmtId="177" fontId="0" fillId="0" borderId="13" xfId="0" applyNumberFormat="1" applyFont="1" applyBorder="1" applyAlignment="1">
      <alignment horizontal="right" vertical="center" wrapText="1"/>
    </xf>
    <xf numFmtId="177" fontId="0" fillId="0" borderId="11" xfId="0" applyNumberFormat="1" applyFont="1" applyBorder="1" applyAlignment="1">
      <alignment horizontal="right" vertical="center" wrapText="1"/>
    </xf>
    <xf numFmtId="0" fontId="0" fillId="0" borderId="11" xfId="0" applyFont="1" applyBorder="1" applyAlignment="1">
      <alignment horizontal="distributed" vertical="center" indent="2"/>
    </xf>
    <xf numFmtId="177" fontId="0" fillId="0" borderId="11" xfId="0" applyNumberFormat="1" applyFont="1" applyBorder="1" applyAlignment="1">
      <alignment horizontal="right" vertical="center"/>
    </xf>
    <xf numFmtId="0" fontId="36" fillId="0" borderId="11" xfId="0" applyFont="1" applyBorder="1" applyAlignment="1">
      <alignment horizontal="left" vertical="center" wrapText="1"/>
    </xf>
    <xf numFmtId="0" fontId="36" fillId="0" borderId="18" xfId="0" applyFont="1" applyBorder="1" applyAlignment="1">
      <alignment vertical="center"/>
    </xf>
    <xf numFmtId="0" fontId="36" fillId="0" borderId="20" xfId="0" applyFont="1" applyBorder="1" applyAlignment="1">
      <alignment horizontal="center" vertical="center" wrapText="1"/>
    </xf>
    <xf numFmtId="0" fontId="36" fillId="0" borderId="18" xfId="0" applyFont="1" applyBorder="1" applyAlignment="1">
      <alignment vertical="center"/>
    </xf>
    <xf numFmtId="0" fontId="36" fillId="0" borderId="19" xfId="0" applyFont="1" applyBorder="1" applyAlignment="1">
      <alignment vertical="center"/>
    </xf>
    <xf numFmtId="177" fontId="36" fillId="0" borderId="11" xfId="0" applyNumberFormat="1" applyFont="1" applyBorder="1" applyAlignment="1">
      <alignment horizontal="left" vertical="center" wrapText="1"/>
    </xf>
    <xf numFmtId="177" fontId="36" fillId="0" borderId="20" xfId="0" applyNumberFormat="1" applyFont="1" applyBorder="1" applyAlignment="1">
      <alignment horizontal="left" vertical="center" wrapText="1"/>
    </xf>
    <xf numFmtId="177" fontId="36" fillId="0" borderId="16" xfId="0" applyNumberFormat="1" applyFont="1" applyBorder="1" applyAlignment="1">
      <alignment horizontal="left" vertical="center" wrapText="1"/>
    </xf>
    <xf numFmtId="177" fontId="36" fillId="0" borderId="16" xfId="0" applyNumberFormat="1" applyFont="1" applyBorder="1" applyAlignment="1">
      <alignment horizontal="center" vertical="center"/>
    </xf>
    <xf numFmtId="177" fontId="36" fillId="0" borderId="27" xfId="0" applyNumberFormat="1" applyFont="1" applyBorder="1" applyAlignment="1">
      <alignment horizontal="center" vertical="center"/>
    </xf>
    <xf numFmtId="0" fontId="54" fillId="0" borderId="0" xfId="0" applyFont="1" applyAlignment="1">
      <alignment horizontal="left" vertical="center"/>
    </xf>
    <xf numFmtId="177" fontId="0" fillId="0" borderId="11" xfId="62" applyNumberFormat="1" applyFont="1" applyBorder="1" applyAlignment="1">
      <alignment horizontal="center" vertical="center"/>
      <protection/>
    </xf>
    <xf numFmtId="177" fontId="0" fillId="0" borderId="11" xfId="62" applyNumberFormat="1" applyFont="1" applyFill="1" applyBorder="1" applyAlignment="1">
      <alignment horizontal="center" vertical="center"/>
      <protection/>
    </xf>
    <xf numFmtId="177" fontId="0" fillId="0" borderId="11" xfId="62" applyNumberFormat="1" applyFont="1" applyBorder="1" applyAlignment="1">
      <alignment horizontal="center" vertical="center" wrapText="1"/>
      <protection/>
    </xf>
    <xf numFmtId="177" fontId="0" fillId="0" borderId="18" xfId="62" applyNumberFormat="1" applyFont="1" applyBorder="1" applyAlignment="1">
      <alignment vertical="center"/>
      <protection/>
    </xf>
    <xf numFmtId="177" fontId="0" fillId="0" borderId="19" xfId="62" applyNumberFormat="1" applyFont="1" applyBorder="1" applyAlignment="1">
      <alignment vertical="center"/>
      <protection/>
    </xf>
    <xf numFmtId="177" fontId="0" fillId="0" borderId="11" xfId="62" applyNumberFormat="1" applyFont="1" applyBorder="1" applyAlignment="1">
      <alignment vertical="center"/>
      <protection/>
    </xf>
    <xf numFmtId="177" fontId="0" fillId="0" borderId="19" xfId="62" applyNumberFormat="1" applyFont="1" applyBorder="1" applyAlignment="1">
      <alignment horizontal="center" vertical="center"/>
      <protection/>
    </xf>
    <xf numFmtId="0" fontId="0" fillId="0" borderId="11" xfId="60" applyFont="1" applyBorder="1" applyAlignment="1">
      <alignment horizontal="center" vertical="center" wrapText="1"/>
      <protection/>
    </xf>
    <xf numFmtId="0" fontId="0" fillId="0" borderId="11" xfId="60" applyFont="1" applyBorder="1">
      <alignment vertical="center"/>
      <protection/>
    </xf>
    <xf numFmtId="177" fontId="0" fillId="0" borderId="11" xfId="48" applyNumberFormat="1" applyFont="1" applyBorder="1" applyAlignment="1">
      <alignment vertical="center"/>
    </xf>
    <xf numFmtId="177" fontId="0" fillId="0" borderId="11" xfId="60" applyNumberFormat="1" applyFont="1" applyBorder="1">
      <alignment vertical="center"/>
      <protection/>
    </xf>
    <xf numFmtId="0" fontId="0" fillId="0" borderId="11" xfId="60" applyFont="1" applyBorder="1" applyAlignment="1">
      <alignment horizontal="center" vertical="center"/>
      <protection/>
    </xf>
    <xf numFmtId="3" fontId="58" fillId="0" borderId="0" xfId="61" applyNumberFormat="1" applyFont="1" applyAlignment="1">
      <alignment horizontal="center" vertical="center"/>
      <protection/>
    </xf>
    <xf numFmtId="0" fontId="6" fillId="33" borderId="12" xfId="0" applyFont="1" applyFill="1" applyBorder="1" applyAlignment="1">
      <alignment horizontal="center" vertical="center" wrapText="1"/>
    </xf>
    <xf numFmtId="0" fontId="6" fillId="33" borderId="13" xfId="0"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15" fillId="33" borderId="28" xfId="0" applyFont="1" applyFill="1" applyBorder="1" applyAlignment="1">
      <alignment horizontal="center" vertical="center" wrapText="1"/>
    </xf>
    <xf numFmtId="0" fontId="15" fillId="33" borderId="20" xfId="0" applyFont="1" applyFill="1" applyBorder="1" applyAlignment="1">
      <alignment horizontal="center" vertical="center" wrapText="1"/>
    </xf>
    <xf numFmtId="0" fontId="15" fillId="33" borderId="12" xfId="0" applyFont="1" applyFill="1" applyBorder="1" applyAlignment="1">
      <alignment horizontal="center" vertical="center" wrapText="1"/>
    </xf>
    <xf numFmtId="0" fontId="55" fillId="33" borderId="13" xfId="0" applyFont="1" applyFill="1" applyBorder="1" applyAlignment="1">
      <alignment horizontal="center" vertical="center"/>
    </xf>
    <xf numFmtId="0" fontId="15" fillId="33" borderId="13" xfId="0" applyFont="1" applyFill="1" applyBorder="1" applyAlignment="1">
      <alignment horizontal="center" vertical="center" wrapText="1"/>
    </xf>
    <xf numFmtId="0" fontId="15" fillId="33" borderId="21" xfId="0" applyFont="1" applyFill="1" applyBorder="1" applyAlignment="1">
      <alignment horizontal="center" vertical="center" wrapText="1"/>
    </xf>
    <xf numFmtId="0" fontId="55" fillId="33" borderId="29" xfId="0" applyFont="1" applyFill="1" applyBorder="1" applyAlignment="1">
      <alignment horizontal="center" vertical="center"/>
    </xf>
    <xf numFmtId="0" fontId="15" fillId="33" borderId="17" xfId="0" applyFont="1" applyFill="1" applyBorder="1" applyAlignment="1">
      <alignment horizontal="center" vertical="center" wrapText="1"/>
    </xf>
    <xf numFmtId="0" fontId="0" fillId="33" borderId="17" xfId="0" applyFill="1" applyBorder="1" applyAlignment="1">
      <alignment horizontal="center" vertical="center"/>
    </xf>
    <xf numFmtId="0" fontId="14" fillId="33" borderId="28" xfId="0" applyFont="1" applyFill="1" applyBorder="1" applyAlignment="1">
      <alignment horizontal="center" vertical="center" wrapText="1"/>
    </xf>
    <xf numFmtId="0" fontId="14" fillId="33" borderId="20" xfId="0" applyFont="1" applyFill="1" applyBorder="1" applyAlignment="1">
      <alignment horizontal="center" vertical="center" wrapText="1"/>
    </xf>
    <xf numFmtId="0" fontId="14" fillId="33" borderId="30" xfId="0" applyFont="1" applyFill="1" applyBorder="1" applyAlignment="1">
      <alignment horizontal="center" vertical="center" wrapText="1"/>
    </xf>
    <xf numFmtId="0" fontId="0" fillId="33" borderId="31" xfId="0" applyFont="1" applyFill="1" applyBorder="1" applyAlignment="1">
      <alignment horizontal="center" vertical="center"/>
    </xf>
    <xf numFmtId="0" fontId="14" fillId="33" borderId="12" xfId="0" applyFont="1" applyFill="1" applyBorder="1" applyAlignment="1">
      <alignment horizontal="center" vertical="center" wrapText="1"/>
    </xf>
    <xf numFmtId="0" fontId="0" fillId="33" borderId="13" xfId="0" applyFont="1" applyFill="1" applyBorder="1" applyAlignment="1">
      <alignment horizontal="center" vertical="center"/>
    </xf>
    <xf numFmtId="0" fontId="14" fillId="33" borderId="32"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21" xfId="0" applyFont="1" applyFill="1" applyBorder="1" applyAlignment="1">
      <alignment horizontal="center" vertical="center"/>
    </xf>
    <xf numFmtId="0" fontId="14" fillId="33" borderId="33" xfId="0" applyFont="1" applyFill="1" applyBorder="1" applyAlignment="1">
      <alignment horizontal="center" vertical="center"/>
    </xf>
    <xf numFmtId="0" fontId="14" fillId="33" borderId="16" xfId="0" applyFont="1" applyFill="1" applyBorder="1" applyAlignment="1">
      <alignment horizontal="center" vertical="center"/>
    </xf>
    <xf numFmtId="0" fontId="14" fillId="33" borderId="29" xfId="0" applyFont="1" applyFill="1" applyBorder="1" applyAlignment="1">
      <alignment horizontal="center" vertical="center"/>
    </xf>
    <xf numFmtId="0" fontId="14" fillId="0" borderId="34" xfId="0" applyFont="1" applyBorder="1" applyAlignment="1">
      <alignment horizontal="center" vertical="center"/>
    </xf>
    <xf numFmtId="0" fontId="14" fillId="0" borderId="23" xfId="0" applyFont="1" applyBorder="1" applyAlignment="1">
      <alignment horizontal="center" vertical="center"/>
    </xf>
    <xf numFmtId="0" fontId="14" fillId="0" borderId="19" xfId="0" applyFont="1" applyBorder="1" applyAlignment="1">
      <alignment horizontal="center" vertical="center"/>
    </xf>
    <xf numFmtId="177" fontId="36" fillId="0" borderId="18" xfId="0" applyNumberFormat="1" applyFont="1" applyBorder="1" applyAlignment="1">
      <alignment vertical="center"/>
    </xf>
    <xf numFmtId="177" fontId="36" fillId="0" borderId="19" xfId="0" applyNumberFormat="1" applyFont="1" applyBorder="1" applyAlignment="1">
      <alignment vertical="center"/>
    </xf>
    <xf numFmtId="177" fontId="36" fillId="0" borderId="18" xfId="0" applyNumberFormat="1" applyFont="1" applyBorder="1" applyAlignment="1">
      <alignment horizontal="left" vertical="center" wrapText="1"/>
    </xf>
    <xf numFmtId="177" fontId="36" fillId="0" borderId="19" xfId="0" applyNumberFormat="1" applyFont="1" applyBorder="1" applyAlignment="1">
      <alignment horizontal="left" vertical="center" wrapText="1"/>
    </xf>
    <xf numFmtId="177" fontId="36" fillId="0" borderId="18" xfId="0" applyNumberFormat="1" applyFont="1" applyBorder="1" applyAlignment="1">
      <alignment vertical="center" wrapText="1"/>
    </xf>
    <xf numFmtId="177" fontId="36" fillId="0" borderId="19" xfId="0" applyNumberFormat="1" applyFont="1" applyBorder="1" applyAlignment="1">
      <alignment vertical="center" wrapText="1"/>
    </xf>
    <xf numFmtId="0" fontId="36" fillId="0" borderId="18" xfId="0" applyFont="1" applyBorder="1" applyAlignment="1">
      <alignment horizontal="center" vertical="center"/>
    </xf>
    <xf numFmtId="0" fontId="36" fillId="0" borderId="19" xfId="0" applyFont="1" applyBorder="1" applyAlignment="1">
      <alignment horizontal="center" vertical="center"/>
    </xf>
    <xf numFmtId="177" fontId="36" fillId="0" borderId="35" xfId="0" applyNumberFormat="1" applyFont="1" applyBorder="1" applyAlignment="1">
      <alignment horizontal="center" vertical="center"/>
    </xf>
    <xf numFmtId="177" fontId="36" fillId="0" borderId="36" xfId="0" applyNumberFormat="1" applyFont="1" applyBorder="1" applyAlignment="1">
      <alignment horizontal="center" vertical="center"/>
    </xf>
    <xf numFmtId="0" fontId="36" fillId="33" borderId="28" xfId="0" applyFont="1" applyFill="1" applyBorder="1" applyAlignment="1">
      <alignment horizontal="left" vertical="center"/>
    </xf>
    <xf numFmtId="0" fontId="36" fillId="33" borderId="21" xfId="0" applyFont="1" applyFill="1" applyBorder="1" applyAlignment="1">
      <alignment horizontal="left" vertical="center"/>
    </xf>
    <xf numFmtId="0" fontId="36" fillId="33" borderId="17" xfId="0" applyFont="1" applyFill="1" applyBorder="1" applyAlignment="1">
      <alignment horizontal="left" vertical="center"/>
    </xf>
    <xf numFmtId="0" fontId="36" fillId="33" borderId="37" xfId="0" applyFont="1" applyFill="1" applyBorder="1" applyAlignment="1">
      <alignment horizontal="left" vertical="center"/>
    </xf>
    <xf numFmtId="0" fontId="36" fillId="33" borderId="20" xfId="0" applyFont="1" applyFill="1" applyBorder="1" applyAlignment="1">
      <alignment horizontal="left" vertical="center"/>
    </xf>
    <xf numFmtId="0" fontId="36" fillId="33" borderId="29" xfId="0" applyFont="1" applyFill="1" applyBorder="1" applyAlignment="1">
      <alignment horizontal="left" vertical="center"/>
    </xf>
    <xf numFmtId="177" fontId="36" fillId="0" borderId="18" xfId="0" applyNumberFormat="1" applyFont="1" applyBorder="1" applyAlignment="1">
      <alignment horizontal="left" vertical="center"/>
    </xf>
    <xf numFmtId="177" fontId="36" fillId="0" borderId="19" xfId="0" applyNumberFormat="1" applyFont="1" applyBorder="1" applyAlignment="1">
      <alignment horizontal="left" vertical="center"/>
    </xf>
    <xf numFmtId="0" fontId="36" fillId="33" borderId="28" xfId="0" applyFont="1" applyFill="1" applyBorder="1" applyAlignment="1">
      <alignment horizontal="left" vertical="center" wrapText="1"/>
    </xf>
    <xf numFmtId="0" fontId="36" fillId="33" borderId="21" xfId="0" applyFont="1" applyFill="1" applyBorder="1" applyAlignment="1">
      <alignment horizontal="left" vertical="center" wrapText="1"/>
    </xf>
    <xf numFmtId="0" fontId="36" fillId="33" borderId="20" xfId="0" applyFont="1" applyFill="1" applyBorder="1" applyAlignment="1">
      <alignment horizontal="left" vertical="center" wrapText="1"/>
    </xf>
    <xf numFmtId="0" fontId="36" fillId="33" borderId="29" xfId="0" applyFont="1" applyFill="1" applyBorder="1" applyAlignment="1">
      <alignment horizontal="left" vertical="center" wrapText="1"/>
    </xf>
    <xf numFmtId="0" fontId="36" fillId="0" borderId="35" xfId="0" applyFont="1" applyBorder="1" applyAlignment="1">
      <alignment horizontal="center" vertical="center"/>
    </xf>
    <xf numFmtId="0" fontId="36" fillId="0" borderId="36" xfId="0" applyFont="1" applyBorder="1" applyAlignment="1">
      <alignment horizontal="center" vertical="center"/>
    </xf>
    <xf numFmtId="0" fontId="36" fillId="0" borderId="16" xfId="0" applyFont="1" applyBorder="1" applyAlignment="1">
      <alignment horizontal="right" vertical="center"/>
    </xf>
    <xf numFmtId="0" fontId="36" fillId="0" borderId="11" xfId="0" applyFont="1" applyBorder="1" applyAlignment="1">
      <alignment horizontal="center" vertical="center"/>
    </xf>
    <xf numFmtId="0" fontId="36" fillId="0" borderId="11" xfId="0" applyFont="1" applyBorder="1" applyAlignment="1">
      <alignment horizontal="center" vertical="center" wrapText="1"/>
    </xf>
    <xf numFmtId="0" fontId="54" fillId="0" borderId="0" xfId="0" applyFont="1" applyAlignment="1">
      <alignment horizontal="left" vertical="center"/>
    </xf>
    <xf numFmtId="177" fontId="0" fillId="0" borderId="12" xfId="62" applyNumberFormat="1" applyFont="1" applyBorder="1" applyAlignment="1">
      <alignment horizontal="center" vertical="center"/>
      <protection/>
    </xf>
    <xf numFmtId="177" fontId="0" fillId="0" borderId="38" xfId="62" applyNumberFormat="1" applyFont="1" applyBorder="1" applyAlignment="1">
      <alignment horizontal="center" vertical="center"/>
      <protection/>
    </xf>
    <xf numFmtId="177" fontId="0" fillId="0" borderId="13" xfId="62" applyNumberFormat="1" applyFont="1" applyBorder="1" applyAlignment="1">
      <alignment horizontal="center" vertical="center"/>
      <protection/>
    </xf>
    <xf numFmtId="177" fontId="0" fillId="0" borderId="12" xfId="62" applyNumberFormat="1" applyFont="1" applyFill="1" applyBorder="1" applyAlignment="1">
      <alignment horizontal="center" vertical="center"/>
      <protection/>
    </xf>
    <xf numFmtId="177" fontId="0" fillId="0" borderId="38" xfId="62" applyNumberFormat="1" applyFont="1" applyFill="1" applyBorder="1" applyAlignment="1">
      <alignment horizontal="center" vertical="center"/>
      <protection/>
    </xf>
    <xf numFmtId="177" fontId="0" fillId="0" borderId="13" xfId="62" applyNumberFormat="1" applyFont="1" applyFill="1" applyBorder="1" applyAlignment="1">
      <alignment horizontal="center" vertical="center"/>
      <protection/>
    </xf>
    <xf numFmtId="177" fontId="0" fillId="0" borderId="18" xfId="62" applyNumberFormat="1" applyFont="1" applyBorder="1" applyAlignment="1">
      <alignment horizontal="center" vertical="center"/>
      <protection/>
    </xf>
    <xf numFmtId="177" fontId="0" fillId="0" borderId="19" xfId="62" applyNumberFormat="1" applyFont="1" applyBorder="1" applyAlignment="1">
      <alignment horizontal="center" vertical="center"/>
      <protection/>
    </xf>
    <xf numFmtId="177" fontId="0" fillId="0" borderId="12" xfId="62" applyNumberFormat="1" applyFont="1" applyFill="1" applyBorder="1" applyAlignment="1">
      <alignment horizontal="center" vertical="center" wrapText="1"/>
      <protection/>
    </xf>
    <xf numFmtId="177" fontId="0" fillId="0" borderId="38" xfId="62" applyNumberFormat="1" applyFont="1" applyFill="1" applyBorder="1" applyAlignment="1">
      <alignment horizontal="center" vertical="center" wrapText="1"/>
      <protection/>
    </xf>
    <xf numFmtId="177" fontId="0" fillId="33" borderId="12" xfId="62" applyNumberFormat="1" applyFont="1" applyFill="1" applyBorder="1" applyAlignment="1">
      <alignment horizontal="center" vertical="center" wrapText="1"/>
      <protection/>
    </xf>
    <xf numFmtId="177" fontId="0" fillId="33" borderId="38" xfId="62" applyNumberFormat="1" applyFont="1" applyFill="1" applyBorder="1" applyAlignment="1">
      <alignment horizontal="center" vertical="center" wrapText="1"/>
      <protection/>
    </xf>
    <xf numFmtId="177" fontId="0" fillId="33" borderId="13" xfId="62" applyNumberFormat="1" applyFont="1" applyFill="1" applyBorder="1" applyAlignment="1">
      <alignment horizontal="center" vertical="center" wrapText="1"/>
      <protection/>
    </xf>
    <xf numFmtId="177" fontId="0" fillId="0" borderId="18" xfId="62" applyNumberFormat="1" applyFont="1" applyFill="1" applyBorder="1" applyAlignment="1">
      <alignment horizontal="center" vertical="center"/>
      <protection/>
    </xf>
    <xf numFmtId="177" fontId="0" fillId="0" borderId="23" xfId="62" applyNumberFormat="1" applyFont="1" applyFill="1" applyBorder="1" applyAlignment="1">
      <alignment horizontal="center" vertical="center"/>
      <protection/>
    </xf>
    <xf numFmtId="177" fontId="0" fillId="0" borderId="19" xfId="62" applyNumberFormat="1" applyFont="1" applyFill="1" applyBorder="1" applyAlignment="1">
      <alignment horizontal="center" vertical="center"/>
      <protection/>
    </xf>
    <xf numFmtId="177" fontId="0" fillId="0" borderId="18" xfId="62" applyNumberFormat="1" applyFont="1" applyBorder="1" applyAlignment="1">
      <alignment horizontal="center" vertical="center" wrapText="1"/>
      <protection/>
    </xf>
    <xf numFmtId="177" fontId="0" fillId="0" borderId="19" xfId="62" applyNumberFormat="1" applyFont="1" applyBorder="1" applyAlignment="1">
      <alignment horizontal="center" vertical="center" wrapText="1"/>
      <protection/>
    </xf>
    <xf numFmtId="38" fontId="56" fillId="33" borderId="0" xfId="48" applyFont="1" applyFill="1" applyAlignment="1">
      <alignment horizontal="left" vertical="center" wrapText="1"/>
    </xf>
    <xf numFmtId="38" fontId="56" fillId="33" borderId="0" xfId="48" applyFont="1" applyFill="1" applyAlignment="1">
      <alignment horizontal="left" vertical="center" wrapText="1"/>
    </xf>
    <xf numFmtId="0" fontId="18" fillId="33" borderId="16" xfId="0" applyFont="1" applyFill="1" applyBorder="1" applyAlignment="1">
      <alignment horizontal="left" vertical="center"/>
    </xf>
    <xf numFmtId="0" fontId="54" fillId="33" borderId="16" xfId="0" applyFont="1" applyFill="1" applyBorder="1" applyAlignment="1">
      <alignment horizontal="left" vertical="center"/>
    </xf>
    <xf numFmtId="0" fontId="36" fillId="33" borderId="16" xfId="0" applyFont="1" applyFill="1" applyBorder="1" applyAlignment="1">
      <alignment horizontal="right" vertical="center"/>
    </xf>
    <xf numFmtId="0" fontId="0" fillId="33" borderId="11" xfId="0" applyFill="1" applyBorder="1" applyAlignment="1">
      <alignment horizontal="center" vertical="center"/>
    </xf>
    <xf numFmtId="0" fontId="0" fillId="33" borderId="19"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_附属明細表PL・NW・WS　20060423修正版" xfId="62"/>
    <cellStyle name="標準１"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B6" sqref="B6"/>
    </sheetView>
  </sheetViews>
  <sheetFormatPr defaultColWidth="8.875" defaultRowHeight="13.5"/>
  <cols>
    <col min="1" max="1" width="30.875" style="41" customWidth="1"/>
    <col min="2" max="8" width="15.875" style="41" customWidth="1"/>
    <col min="9" max="16384" width="8.875" style="41" customWidth="1"/>
  </cols>
  <sheetData>
    <row r="1" spans="1:8" ht="21">
      <c r="A1" s="139" t="s">
        <v>197</v>
      </c>
      <c r="B1" s="139"/>
      <c r="C1" s="139"/>
      <c r="D1" s="139"/>
      <c r="E1" s="139"/>
      <c r="F1" s="139"/>
      <c r="G1" s="139"/>
      <c r="H1" s="139"/>
    </row>
    <row r="2" spans="1:8" ht="13.5">
      <c r="A2" s="47" t="s">
        <v>196</v>
      </c>
      <c r="B2" s="47"/>
      <c r="C2" s="47"/>
      <c r="D2" s="47"/>
      <c r="E2" s="47"/>
      <c r="F2" s="47"/>
      <c r="G2" s="47"/>
      <c r="H2" s="46" t="s">
        <v>195</v>
      </c>
    </row>
    <row r="3" spans="1:8" ht="13.5">
      <c r="A3" s="47" t="s">
        <v>198</v>
      </c>
      <c r="B3" s="47"/>
      <c r="C3" s="47"/>
      <c r="D3" s="47"/>
      <c r="E3" s="47"/>
      <c r="F3" s="47"/>
      <c r="G3" s="47"/>
      <c r="H3" s="47"/>
    </row>
    <row r="4" spans="1:8" ht="13.5">
      <c r="A4" s="47"/>
      <c r="B4" s="47"/>
      <c r="C4" s="47"/>
      <c r="D4" s="47"/>
      <c r="E4" s="47"/>
      <c r="F4" s="47"/>
      <c r="G4" s="47"/>
      <c r="H4" s="46" t="s">
        <v>246</v>
      </c>
    </row>
    <row r="5" spans="1:8" ht="33.75">
      <c r="A5" s="45" t="s">
        <v>194</v>
      </c>
      <c r="B5" s="44" t="s">
        <v>193</v>
      </c>
      <c r="C5" s="44" t="s">
        <v>192</v>
      </c>
      <c r="D5" s="44" t="s">
        <v>191</v>
      </c>
      <c r="E5" s="44" t="s">
        <v>190</v>
      </c>
      <c r="F5" s="44" t="s">
        <v>189</v>
      </c>
      <c r="G5" s="44" t="s">
        <v>188</v>
      </c>
      <c r="H5" s="44" t="s">
        <v>187</v>
      </c>
    </row>
    <row r="6" spans="1:8" ht="11.25">
      <c r="A6" s="43" t="s">
        <v>186</v>
      </c>
      <c r="B6" s="42">
        <v>9746506</v>
      </c>
      <c r="C6" s="42">
        <v>3996</v>
      </c>
      <c r="D6" s="42">
        <v>0</v>
      </c>
      <c r="E6" s="42">
        <v>9750502</v>
      </c>
      <c r="F6" s="42">
        <v>2666712</v>
      </c>
      <c r="G6" s="42">
        <v>629924</v>
      </c>
      <c r="H6" s="42">
        <v>7083789</v>
      </c>
    </row>
    <row r="7" spans="1:8" ht="11.25">
      <c r="A7" s="43" t="s">
        <v>185</v>
      </c>
      <c r="B7" s="42">
        <v>794550</v>
      </c>
      <c r="C7" s="42">
        <v>0</v>
      </c>
      <c r="D7" s="42">
        <v>0</v>
      </c>
      <c r="E7" s="42">
        <v>794550</v>
      </c>
      <c r="F7" s="42">
        <v>0</v>
      </c>
      <c r="G7" s="42">
        <v>0</v>
      </c>
      <c r="H7" s="42">
        <v>794550</v>
      </c>
    </row>
    <row r="8" spans="1:8" ht="11.25">
      <c r="A8" s="43" t="s">
        <v>184</v>
      </c>
      <c r="B8" s="42">
        <v>0</v>
      </c>
      <c r="C8" s="42">
        <v>0</v>
      </c>
      <c r="D8" s="42">
        <v>0</v>
      </c>
      <c r="E8" s="42">
        <v>0</v>
      </c>
      <c r="F8" s="42">
        <v>0</v>
      </c>
      <c r="G8" s="42">
        <v>0</v>
      </c>
      <c r="H8" s="42">
        <v>0</v>
      </c>
    </row>
    <row r="9" spans="1:8" ht="11.25">
      <c r="A9" s="43" t="s">
        <v>183</v>
      </c>
      <c r="B9" s="42">
        <v>3606843</v>
      </c>
      <c r="C9" s="42">
        <v>0</v>
      </c>
      <c r="D9" s="42">
        <v>0</v>
      </c>
      <c r="E9" s="42">
        <v>3606843</v>
      </c>
      <c r="F9" s="42">
        <v>1062511</v>
      </c>
      <c r="G9" s="42">
        <v>94746</v>
      </c>
      <c r="H9" s="42">
        <v>2544332</v>
      </c>
    </row>
    <row r="10" spans="1:8" ht="11.25">
      <c r="A10" s="43" t="s">
        <v>182</v>
      </c>
      <c r="B10" s="42">
        <v>0</v>
      </c>
      <c r="C10" s="42">
        <v>3996</v>
      </c>
      <c r="D10" s="42">
        <v>0</v>
      </c>
      <c r="E10" s="42">
        <v>3996</v>
      </c>
      <c r="F10" s="42">
        <v>667</v>
      </c>
      <c r="G10" s="42">
        <v>667</v>
      </c>
      <c r="H10" s="42">
        <v>3329</v>
      </c>
    </row>
    <row r="11" spans="1:8" ht="11.25">
      <c r="A11" s="43" t="s">
        <v>181</v>
      </c>
      <c r="B11" s="42">
        <v>5345113</v>
      </c>
      <c r="C11" s="42">
        <v>0</v>
      </c>
      <c r="D11" s="42">
        <v>0</v>
      </c>
      <c r="E11" s="42">
        <v>5345113</v>
      </c>
      <c r="F11" s="42">
        <v>1603534</v>
      </c>
      <c r="G11" s="42">
        <v>534511</v>
      </c>
      <c r="H11" s="42">
        <v>3741579</v>
      </c>
    </row>
    <row r="12" spans="1:8" ht="11.25">
      <c r="A12" s="43" t="s">
        <v>180</v>
      </c>
      <c r="B12" s="42">
        <v>0</v>
      </c>
      <c r="C12" s="42">
        <v>0</v>
      </c>
      <c r="D12" s="42">
        <v>0</v>
      </c>
      <c r="E12" s="42">
        <v>0</v>
      </c>
      <c r="F12" s="42">
        <v>0</v>
      </c>
      <c r="G12" s="42">
        <v>0</v>
      </c>
      <c r="H12" s="42">
        <v>0</v>
      </c>
    </row>
    <row r="13" spans="1:8" ht="11.25">
      <c r="A13" s="43" t="s">
        <v>179</v>
      </c>
      <c r="B13" s="42">
        <v>0</v>
      </c>
      <c r="C13" s="42">
        <v>0</v>
      </c>
      <c r="D13" s="42">
        <v>0</v>
      </c>
      <c r="E13" s="42">
        <v>0</v>
      </c>
      <c r="F13" s="42">
        <v>0</v>
      </c>
      <c r="G13" s="42">
        <v>0</v>
      </c>
      <c r="H13" s="42">
        <v>0</v>
      </c>
    </row>
    <row r="14" spans="1:8" ht="11.25">
      <c r="A14" s="43" t="s">
        <v>178</v>
      </c>
      <c r="B14" s="42">
        <v>0</v>
      </c>
      <c r="C14" s="42">
        <v>0</v>
      </c>
      <c r="D14" s="42">
        <v>0</v>
      </c>
      <c r="E14" s="42">
        <v>0</v>
      </c>
      <c r="F14" s="42">
        <v>0</v>
      </c>
      <c r="G14" s="42">
        <v>0</v>
      </c>
      <c r="H14" s="42">
        <v>0</v>
      </c>
    </row>
    <row r="15" spans="1:8" ht="11.25">
      <c r="A15" s="43" t="s">
        <v>177</v>
      </c>
      <c r="B15" s="42">
        <v>0</v>
      </c>
      <c r="C15" s="42">
        <v>0</v>
      </c>
      <c r="D15" s="42">
        <v>0</v>
      </c>
      <c r="E15" s="42">
        <v>0</v>
      </c>
      <c r="F15" s="42">
        <v>0</v>
      </c>
      <c r="G15" s="42">
        <v>0</v>
      </c>
      <c r="H15" s="42">
        <v>0</v>
      </c>
    </row>
    <row r="16" spans="1:8" ht="11.25">
      <c r="A16" s="43" t="s">
        <v>176</v>
      </c>
      <c r="B16" s="42">
        <v>0</v>
      </c>
      <c r="C16" s="42">
        <v>0</v>
      </c>
      <c r="D16" s="42">
        <v>0</v>
      </c>
      <c r="E16" s="42">
        <v>0</v>
      </c>
      <c r="F16" s="42">
        <v>0</v>
      </c>
      <c r="G16" s="42">
        <v>0</v>
      </c>
      <c r="H16" s="42">
        <v>0</v>
      </c>
    </row>
    <row r="17" spans="1:8" ht="11.25">
      <c r="A17" s="43" t="s">
        <v>175</v>
      </c>
      <c r="B17" s="42">
        <v>0</v>
      </c>
      <c r="C17" s="42">
        <v>0</v>
      </c>
      <c r="D17" s="42">
        <v>0</v>
      </c>
      <c r="E17" s="42">
        <v>0</v>
      </c>
      <c r="F17" s="42">
        <v>0</v>
      </c>
      <c r="G17" s="42">
        <v>0</v>
      </c>
      <c r="H17" s="42">
        <v>0</v>
      </c>
    </row>
    <row r="18" spans="1:8" ht="11.25">
      <c r="A18" s="43" t="s">
        <v>174</v>
      </c>
      <c r="B18" s="42">
        <v>0</v>
      </c>
      <c r="C18" s="42">
        <v>0</v>
      </c>
      <c r="D18" s="42">
        <v>0</v>
      </c>
      <c r="E18" s="42">
        <v>0</v>
      </c>
      <c r="F18" s="42">
        <v>0</v>
      </c>
      <c r="G18" s="42">
        <v>0</v>
      </c>
      <c r="H18" s="42">
        <v>0</v>
      </c>
    </row>
    <row r="19" spans="1:8" ht="11.25">
      <c r="A19" s="43" t="s">
        <v>173</v>
      </c>
      <c r="B19" s="42">
        <v>0</v>
      </c>
      <c r="C19" s="42">
        <v>0</v>
      </c>
      <c r="D19" s="42">
        <v>0</v>
      </c>
      <c r="E19" s="42">
        <v>0</v>
      </c>
      <c r="F19" s="42">
        <v>0</v>
      </c>
      <c r="G19" s="42">
        <v>0</v>
      </c>
      <c r="H19" s="42">
        <v>0</v>
      </c>
    </row>
    <row r="20" spans="1:8" ht="11.25">
      <c r="A20" s="43" t="s">
        <v>172</v>
      </c>
      <c r="B20" s="42">
        <v>0</v>
      </c>
      <c r="C20" s="42">
        <v>0</v>
      </c>
      <c r="D20" s="42">
        <v>0</v>
      </c>
      <c r="E20" s="42">
        <v>0</v>
      </c>
      <c r="F20" s="42">
        <v>0</v>
      </c>
      <c r="G20" s="42">
        <v>0</v>
      </c>
      <c r="H20" s="42">
        <v>0</v>
      </c>
    </row>
    <row r="21" spans="1:8" ht="11.25">
      <c r="A21" s="43" t="s">
        <v>171</v>
      </c>
      <c r="B21" s="42">
        <v>0</v>
      </c>
      <c r="C21" s="42">
        <v>0</v>
      </c>
      <c r="D21" s="42">
        <v>0</v>
      </c>
      <c r="E21" s="42">
        <v>0</v>
      </c>
      <c r="F21" s="42">
        <v>0</v>
      </c>
      <c r="G21" s="42">
        <v>0</v>
      </c>
      <c r="H21" s="42">
        <v>0</v>
      </c>
    </row>
    <row r="22" spans="1:8" ht="11.25">
      <c r="A22" s="43" t="s">
        <v>170</v>
      </c>
      <c r="B22" s="42">
        <v>0</v>
      </c>
      <c r="C22" s="42">
        <v>0</v>
      </c>
      <c r="D22" s="42">
        <v>0</v>
      </c>
      <c r="E22" s="42">
        <v>0</v>
      </c>
      <c r="F22" s="42">
        <v>0</v>
      </c>
      <c r="G22" s="42">
        <v>0</v>
      </c>
      <c r="H22" s="42">
        <v>0</v>
      </c>
    </row>
    <row r="23" spans="1:8" ht="11.25">
      <c r="A23" s="43" t="s">
        <v>169</v>
      </c>
      <c r="B23" s="42">
        <v>0</v>
      </c>
      <c r="C23" s="42">
        <v>0</v>
      </c>
      <c r="D23" s="42">
        <v>0</v>
      </c>
      <c r="E23" s="42">
        <v>0</v>
      </c>
      <c r="F23" s="42">
        <v>0</v>
      </c>
      <c r="G23" s="42">
        <v>0</v>
      </c>
      <c r="H23" s="42">
        <v>0</v>
      </c>
    </row>
    <row r="24" spans="1:8" ht="11.25">
      <c r="A24" s="43" t="s">
        <v>168</v>
      </c>
      <c r="B24" s="42">
        <v>0</v>
      </c>
      <c r="C24" s="42">
        <v>0</v>
      </c>
      <c r="D24" s="42">
        <v>0</v>
      </c>
      <c r="E24" s="42">
        <v>0</v>
      </c>
      <c r="F24" s="42">
        <v>0</v>
      </c>
      <c r="G24" s="42">
        <v>0</v>
      </c>
      <c r="H24" s="42">
        <v>0</v>
      </c>
    </row>
    <row r="25" spans="1:8" ht="11.25">
      <c r="A25" s="43" t="s">
        <v>167</v>
      </c>
      <c r="B25" s="42">
        <v>0</v>
      </c>
      <c r="C25" s="42">
        <v>0</v>
      </c>
      <c r="D25" s="42">
        <v>0</v>
      </c>
      <c r="E25" s="42">
        <v>0</v>
      </c>
      <c r="F25" s="42">
        <v>0</v>
      </c>
      <c r="G25" s="42">
        <v>0</v>
      </c>
      <c r="H25" s="42">
        <v>0</v>
      </c>
    </row>
    <row r="26" spans="1:8" ht="11.25">
      <c r="A26" s="43" t="s">
        <v>166</v>
      </c>
      <c r="B26" s="42">
        <v>0</v>
      </c>
      <c r="C26" s="42">
        <v>0</v>
      </c>
      <c r="D26" s="42">
        <v>0</v>
      </c>
      <c r="E26" s="42">
        <v>0</v>
      </c>
      <c r="F26" s="42">
        <v>0</v>
      </c>
      <c r="G26" s="42">
        <v>0</v>
      </c>
      <c r="H26" s="42">
        <v>0</v>
      </c>
    </row>
    <row r="27" spans="1:8" ht="11.25">
      <c r="A27" s="43" t="s">
        <v>165</v>
      </c>
      <c r="B27" s="42">
        <v>0</v>
      </c>
      <c r="C27" s="42">
        <v>0</v>
      </c>
      <c r="D27" s="42">
        <v>0</v>
      </c>
      <c r="E27" s="42">
        <v>0</v>
      </c>
      <c r="F27" s="42">
        <v>0</v>
      </c>
      <c r="G27" s="42">
        <v>0</v>
      </c>
      <c r="H27" s="42">
        <v>0</v>
      </c>
    </row>
    <row r="28" spans="1:8" ht="11.25">
      <c r="A28" s="43" t="s">
        <v>164</v>
      </c>
      <c r="B28" s="42">
        <v>0</v>
      </c>
      <c r="C28" s="42">
        <v>0</v>
      </c>
      <c r="D28" s="42">
        <v>0</v>
      </c>
      <c r="E28" s="42">
        <v>0</v>
      </c>
      <c r="F28" s="42">
        <v>0</v>
      </c>
      <c r="G28" s="42">
        <v>0</v>
      </c>
      <c r="H28" s="42">
        <v>0</v>
      </c>
    </row>
    <row r="29" spans="1:8" ht="11.25">
      <c r="A29" s="43" t="s">
        <v>163</v>
      </c>
      <c r="B29" s="42">
        <v>0</v>
      </c>
      <c r="C29" s="42">
        <v>0</v>
      </c>
      <c r="D29" s="42">
        <v>0</v>
      </c>
      <c r="E29" s="42">
        <v>0</v>
      </c>
      <c r="F29" s="42">
        <v>0</v>
      </c>
      <c r="G29" s="42">
        <v>0</v>
      </c>
      <c r="H29" s="42">
        <v>0</v>
      </c>
    </row>
    <row r="30" spans="1:8" ht="11.25">
      <c r="A30" s="43" t="s">
        <v>162</v>
      </c>
      <c r="B30" s="42">
        <v>0</v>
      </c>
      <c r="C30" s="42">
        <v>0</v>
      </c>
      <c r="D30" s="42">
        <v>0</v>
      </c>
      <c r="E30" s="42">
        <v>0</v>
      </c>
      <c r="F30" s="42">
        <v>0</v>
      </c>
      <c r="G30" s="42">
        <v>0</v>
      </c>
      <c r="H30" s="42">
        <v>0</v>
      </c>
    </row>
    <row r="31" spans="1:8" ht="11.25">
      <c r="A31" s="43" t="s">
        <v>161</v>
      </c>
      <c r="B31" s="42">
        <v>0</v>
      </c>
      <c r="C31" s="42">
        <v>0</v>
      </c>
      <c r="D31" s="42">
        <v>0</v>
      </c>
      <c r="E31" s="42">
        <v>0</v>
      </c>
      <c r="F31" s="42">
        <v>0</v>
      </c>
      <c r="G31" s="42">
        <v>0</v>
      </c>
      <c r="H31" s="42">
        <v>0</v>
      </c>
    </row>
    <row r="32" spans="1:8" ht="11.25">
      <c r="A32" s="43" t="s">
        <v>160</v>
      </c>
      <c r="B32" s="42">
        <v>0</v>
      </c>
      <c r="C32" s="42">
        <v>0</v>
      </c>
      <c r="D32" s="42">
        <v>0</v>
      </c>
      <c r="E32" s="42">
        <v>0</v>
      </c>
      <c r="F32" s="42">
        <v>0</v>
      </c>
      <c r="G32" s="42">
        <v>0</v>
      </c>
      <c r="H32" s="42">
        <v>0</v>
      </c>
    </row>
    <row r="33" spans="1:8" ht="11.25">
      <c r="A33" s="43" t="s">
        <v>159</v>
      </c>
      <c r="B33" s="42">
        <v>0</v>
      </c>
      <c r="C33" s="42">
        <v>0</v>
      </c>
      <c r="D33" s="42">
        <v>0</v>
      </c>
      <c r="E33" s="42">
        <v>0</v>
      </c>
      <c r="F33" s="42">
        <v>0</v>
      </c>
      <c r="G33" s="42">
        <v>0</v>
      </c>
      <c r="H33" s="42">
        <v>0</v>
      </c>
    </row>
    <row r="34" spans="1:8" ht="11.25">
      <c r="A34" s="43" t="s">
        <v>158</v>
      </c>
      <c r="B34" s="42">
        <v>0</v>
      </c>
      <c r="C34" s="42">
        <v>0</v>
      </c>
      <c r="D34" s="42">
        <v>0</v>
      </c>
      <c r="E34" s="42">
        <v>0</v>
      </c>
      <c r="F34" s="42">
        <v>0</v>
      </c>
      <c r="G34" s="42">
        <v>0</v>
      </c>
      <c r="H34" s="42">
        <v>0</v>
      </c>
    </row>
    <row r="35" spans="1:8" ht="11.25">
      <c r="A35" s="43" t="s">
        <v>157</v>
      </c>
      <c r="B35" s="42">
        <v>0</v>
      </c>
      <c r="C35" s="42">
        <v>0</v>
      </c>
      <c r="D35" s="42">
        <v>0</v>
      </c>
      <c r="E35" s="42">
        <v>0</v>
      </c>
      <c r="F35" s="42">
        <v>0</v>
      </c>
      <c r="G35" s="42">
        <v>0</v>
      </c>
      <c r="H35" s="42">
        <v>0</v>
      </c>
    </row>
    <row r="36" spans="1:8" ht="11.25">
      <c r="A36" s="43" t="s">
        <v>156</v>
      </c>
      <c r="B36" s="42">
        <v>0</v>
      </c>
      <c r="C36" s="42">
        <v>0</v>
      </c>
      <c r="D36" s="42">
        <v>0</v>
      </c>
      <c r="E36" s="42">
        <v>0</v>
      </c>
      <c r="F36" s="42">
        <v>0</v>
      </c>
      <c r="G36" s="42">
        <v>0</v>
      </c>
      <c r="H36" s="42">
        <v>0</v>
      </c>
    </row>
    <row r="37" spans="1:8" ht="11.25">
      <c r="A37" s="43" t="s">
        <v>155</v>
      </c>
      <c r="B37" s="42">
        <v>0</v>
      </c>
      <c r="C37" s="42">
        <v>0</v>
      </c>
      <c r="D37" s="42">
        <v>0</v>
      </c>
      <c r="E37" s="42">
        <v>0</v>
      </c>
      <c r="F37" s="42">
        <v>0</v>
      </c>
      <c r="G37" s="42">
        <v>0</v>
      </c>
      <c r="H37" s="42">
        <v>0</v>
      </c>
    </row>
    <row r="38" spans="1:8" ht="11.25">
      <c r="A38" s="43" t="s">
        <v>154</v>
      </c>
      <c r="B38" s="42">
        <v>0</v>
      </c>
      <c r="C38" s="42">
        <v>0</v>
      </c>
      <c r="D38" s="42">
        <v>0</v>
      </c>
      <c r="E38" s="42">
        <v>0</v>
      </c>
      <c r="F38" s="42">
        <v>0</v>
      </c>
      <c r="G38" s="42">
        <v>0</v>
      </c>
      <c r="H38" s="42">
        <v>0</v>
      </c>
    </row>
    <row r="39" spans="1:8" ht="11.25">
      <c r="A39" s="43" t="s">
        <v>153</v>
      </c>
      <c r="B39" s="42">
        <v>0</v>
      </c>
      <c r="C39" s="42">
        <v>0</v>
      </c>
      <c r="D39" s="42">
        <v>0</v>
      </c>
      <c r="E39" s="42">
        <v>0</v>
      </c>
      <c r="F39" s="42">
        <v>0</v>
      </c>
      <c r="G39" s="42">
        <v>0</v>
      </c>
      <c r="H39" s="42">
        <v>0</v>
      </c>
    </row>
    <row r="40" spans="1:8" ht="11.25">
      <c r="A40" s="43" t="s">
        <v>152</v>
      </c>
      <c r="B40" s="42">
        <v>0</v>
      </c>
      <c r="C40" s="42">
        <v>0</v>
      </c>
      <c r="D40" s="42">
        <v>0</v>
      </c>
      <c r="E40" s="42">
        <v>0</v>
      </c>
      <c r="F40" s="42">
        <v>0</v>
      </c>
      <c r="G40" s="42">
        <v>0</v>
      </c>
      <c r="H40" s="42">
        <v>0</v>
      </c>
    </row>
    <row r="41" spans="1:8" ht="11.25">
      <c r="A41" s="43" t="s">
        <v>151</v>
      </c>
      <c r="B41" s="42">
        <v>0</v>
      </c>
      <c r="C41" s="42">
        <v>0</v>
      </c>
      <c r="D41" s="42">
        <v>0</v>
      </c>
      <c r="E41" s="42">
        <v>0</v>
      </c>
      <c r="F41" s="42">
        <v>0</v>
      </c>
      <c r="G41" s="42">
        <v>0</v>
      </c>
      <c r="H41" s="42">
        <v>0</v>
      </c>
    </row>
    <row r="42" spans="1:8" ht="11.25">
      <c r="A42" s="43" t="s">
        <v>150</v>
      </c>
      <c r="B42" s="42">
        <v>0</v>
      </c>
      <c r="C42" s="42">
        <v>0</v>
      </c>
      <c r="D42" s="42">
        <v>0</v>
      </c>
      <c r="E42" s="42">
        <v>0</v>
      </c>
      <c r="F42" s="42">
        <v>0</v>
      </c>
      <c r="G42" s="42">
        <v>0</v>
      </c>
      <c r="H42" s="42">
        <v>0</v>
      </c>
    </row>
    <row r="43" spans="1:8" ht="11.25">
      <c r="A43" s="43" t="s">
        <v>149</v>
      </c>
      <c r="B43" s="42">
        <v>0</v>
      </c>
      <c r="C43" s="42">
        <v>0</v>
      </c>
      <c r="D43" s="42">
        <v>0</v>
      </c>
      <c r="E43" s="42">
        <v>0</v>
      </c>
      <c r="F43" s="42">
        <v>0</v>
      </c>
      <c r="G43" s="42">
        <v>0</v>
      </c>
      <c r="H43" s="42">
        <v>0</v>
      </c>
    </row>
    <row r="44" spans="1:8" ht="11.25">
      <c r="A44" s="43" t="s">
        <v>148</v>
      </c>
      <c r="B44" s="42">
        <v>0</v>
      </c>
      <c r="C44" s="42">
        <v>0</v>
      </c>
      <c r="D44" s="42">
        <v>0</v>
      </c>
      <c r="E44" s="42">
        <v>0</v>
      </c>
      <c r="F44" s="42">
        <v>0</v>
      </c>
      <c r="G44" s="42">
        <v>0</v>
      </c>
      <c r="H44" s="42">
        <v>0</v>
      </c>
    </row>
    <row r="45" spans="1:8" ht="11.25">
      <c r="A45" s="43" t="s">
        <v>147</v>
      </c>
      <c r="B45" s="42">
        <v>0</v>
      </c>
      <c r="C45" s="42">
        <v>0</v>
      </c>
      <c r="D45" s="42">
        <v>0</v>
      </c>
      <c r="E45" s="42">
        <v>0</v>
      </c>
      <c r="F45" s="42">
        <v>0</v>
      </c>
      <c r="G45" s="42">
        <v>0</v>
      </c>
      <c r="H45" s="42">
        <v>0</v>
      </c>
    </row>
    <row r="46" spans="1:8" ht="11.25">
      <c r="A46" s="43" t="s">
        <v>146</v>
      </c>
      <c r="B46" s="42">
        <v>0</v>
      </c>
      <c r="C46" s="42">
        <v>0</v>
      </c>
      <c r="D46" s="42">
        <v>0</v>
      </c>
      <c r="E46" s="42">
        <v>0</v>
      </c>
      <c r="F46" s="42">
        <v>0</v>
      </c>
      <c r="G46" s="42">
        <v>0</v>
      </c>
      <c r="H46" s="42">
        <v>0</v>
      </c>
    </row>
    <row r="47" spans="1:8" ht="11.25">
      <c r="A47" s="43" t="s">
        <v>145</v>
      </c>
      <c r="B47" s="42">
        <v>0</v>
      </c>
      <c r="C47" s="42">
        <v>0</v>
      </c>
      <c r="D47" s="42">
        <v>0</v>
      </c>
      <c r="E47" s="42">
        <v>0</v>
      </c>
      <c r="F47" s="42">
        <v>0</v>
      </c>
      <c r="G47" s="42">
        <v>0</v>
      </c>
      <c r="H47" s="42">
        <v>0</v>
      </c>
    </row>
    <row r="48" spans="1:8" ht="11.25">
      <c r="A48" s="43" t="s">
        <v>144</v>
      </c>
      <c r="B48" s="42">
        <v>0</v>
      </c>
      <c r="C48" s="42">
        <v>0</v>
      </c>
      <c r="D48" s="42">
        <v>0</v>
      </c>
      <c r="E48" s="42">
        <v>0</v>
      </c>
      <c r="F48" s="42">
        <v>0</v>
      </c>
      <c r="G48" s="42">
        <v>0</v>
      </c>
      <c r="H48" s="42">
        <v>0</v>
      </c>
    </row>
    <row r="49" spans="1:8" ht="11.25">
      <c r="A49" s="43" t="s">
        <v>143</v>
      </c>
      <c r="B49" s="42">
        <v>0</v>
      </c>
      <c r="C49" s="42">
        <v>0</v>
      </c>
      <c r="D49" s="42">
        <v>0</v>
      </c>
      <c r="E49" s="42">
        <v>0</v>
      </c>
      <c r="F49" s="42">
        <v>0</v>
      </c>
      <c r="G49" s="42">
        <v>0</v>
      </c>
      <c r="H49" s="42">
        <v>0</v>
      </c>
    </row>
    <row r="50" spans="1:8" ht="11.25">
      <c r="A50" s="43" t="s">
        <v>142</v>
      </c>
      <c r="B50" s="42">
        <v>0</v>
      </c>
      <c r="C50" s="42">
        <v>0</v>
      </c>
      <c r="D50" s="42">
        <v>0</v>
      </c>
      <c r="E50" s="42">
        <v>0</v>
      </c>
      <c r="F50" s="42">
        <v>0</v>
      </c>
      <c r="G50" s="42">
        <v>0</v>
      </c>
      <c r="H50" s="42">
        <v>0</v>
      </c>
    </row>
    <row r="51" spans="1:8" ht="11.25">
      <c r="A51" s="43" t="s">
        <v>141</v>
      </c>
      <c r="B51" s="42">
        <v>0</v>
      </c>
      <c r="C51" s="42">
        <v>0</v>
      </c>
      <c r="D51" s="42">
        <v>0</v>
      </c>
      <c r="E51" s="42">
        <v>0</v>
      </c>
      <c r="F51" s="42">
        <v>0</v>
      </c>
      <c r="G51" s="42">
        <v>0</v>
      </c>
      <c r="H51" s="42">
        <v>0</v>
      </c>
    </row>
    <row r="52" spans="1:8" ht="11.25">
      <c r="A52" s="43" t="s">
        <v>140</v>
      </c>
      <c r="B52" s="42">
        <v>0</v>
      </c>
      <c r="C52" s="42">
        <v>0</v>
      </c>
      <c r="D52" s="42">
        <v>0</v>
      </c>
      <c r="E52" s="42">
        <v>0</v>
      </c>
      <c r="F52" s="42">
        <v>0</v>
      </c>
      <c r="G52" s="42">
        <v>0</v>
      </c>
      <c r="H52" s="42">
        <v>0</v>
      </c>
    </row>
    <row r="53" spans="1:8" ht="11.25">
      <c r="A53" s="43" t="s">
        <v>139</v>
      </c>
      <c r="B53" s="42">
        <v>0</v>
      </c>
      <c r="C53" s="42">
        <v>0</v>
      </c>
      <c r="D53" s="42">
        <v>0</v>
      </c>
      <c r="E53" s="42">
        <v>0</v>
      </c>
      <c r="F53" s="42">
        <v>0</v>
      </c>
      <c r="G53" s="42">
        <v>0</v>
      </c>
      <c r="H53" s="42">
        <v>0</v>
      </c>
    </row>
    <row r="54" spans="1:8" ht="11.25">
      <c r="A54" s="43" t="s">
        <v>138</v>
      </c>
      <c r="B54" s="42">
        <v>0</v>
      </c>
      <c r="C54" s="42">
        <v>0</v>
      </c>
      <c r="D54" s="42">
        <v>0</v>
      </c>
      <c r="E54" s="42">
        <v>0</v>
      </c>
      <c r="F54" s="42">
        <v>0</v>
      </c>
      <c r="G54" s="42">
        <v>0</v>
      </c>
      <c r="H54" s="42">
        <v>0</v>
      </c>
    </row>
    <row r="55" spans="1:8" ht="11.25">
      <c r="A55" s="43" t="s">
        <v>137</v>
      </c>
      <c r="B55" s="42">
        <v>0</v>
      </c>
      <c r="C55" s="42">
        <v>0</v>
      </c>
      <c r="D55" s="42">
        <v>0</v>
      </c>
      <c r="E55" s="42">
        <v>0</v>
      </c>
      <c r="F55" s="42">
        <v>0</v>
      </c>
      <c r="G55" s="42">
        <v>0</v>
      </c>
      <c r="H55" s="42">
        <v>0</v>
      </c>
    </row>
    <row r="56" spans="1:8" ht="11.25">
      <c r="A56" s="43" t="s">
        <v>136</v>
      </c>
      <c r="B56" s="42">
        <v>0</v>
      </c>
      <c r="C56" s="42">
        <v>0</v>
      </c>
      <c r="D56" s="42">
        <v>0</v>
      </c>
      <c r="E56" s="42">
        <v>0</v>
      </c>
      <c r="F56" s="42">
        <v>0</v>
      </c>
      <c r="G56" s="42">
        <v>0</v>
      </c>
      <c r="H56" s="42">
        <v>0</v>
      </c>
    </row>
    <row r="57" spans="1:8" ht="11.25">
      <c r="A57" s="43" t="s">
        <v>135</v>
      </c>
      <c r="B57" s="42">
        <v>0</v>
      </c>
      <c r="C57" s="42">
        <v>0</v>
      </c>
      <c r="D57" s="42">
        <v>0</v>
      </c>
      <c r="E57" s="42">
        <v>0</v>
      </c>
      <c r="F57" s="42">
        <v>0</v>
      </c>
      <c r="G57" s="42">
        <v>0</v>
      </c>
      <c r="H57" s="42">
        <v>0</v>
      </c>
    </row>
    <row r="58" spans="1:8" ht="11.25">
      <c r="A58" s="43" t="s">
        <v>134</v>
      </c>
      <c r="B58" s="42">
        <v>0</v>
      </c>
      <c r="C58" s="42">
        <v>0</v>
      </c>
      <c r="D58" s="42">
        <v>0</v>
      </c>
      <c r="E58" s="42">
        <v>0</v>
      </c>
      <c r="F58" s="42">
        <v>0</v>
      </c>
      <c r="G58" s="42">
        <v>0</v>
      </c>
      <c r="H58" s="42">
        <v>0</v>
      </c>
    </row>
    <row r="59" spans="1:8" ht="11.25">
      <c r="A59" s="43" t="s">
        <v>133</v>
      </c>
      <c r="B59" s="42">
        <v>0</v>
      </c>
      <c r="C59" s="42">
        <v>0</v>
      </c>
      <c r="D59" s="42">
        <v>0</v>
      </c>
      <c r="E59" s="42">
        <v>0</v>
      </c>
      <c r="F59" s="42">
        <v>0</v>
      </c>
      <c r="G59" s="42">
        <v>0</v>
      </c>
      <c r="H59" s="42">
        <v>0</v>
      </c>
    </row>
    <row r="60" spans="1:8" ht="11.25">
      <c r="A60" s="43" t="s">
        <v>132</v>
      </c>
      <c r="B60" s="42">
        <v>0</v>
      </c>
      <c r="C60" s="42">
        <v>0</v>
      </c>
      <c r="D60" s="42">
        <v>0</v>
      </c>
      <c r="E60" s="42">
        <v>0</v>
      </c>
      <c r="F60" s="42">
        <v>0</v>
      </c>
      <c r="G60" s="42">
        <v>0</v>
      </c>
      <c r="H60" s="42">
        <v>0</v>
      </c>
    </row>
    <row r="61" spans="1:8" ht="11.25">
      <c r="A61" s="43" t="s">
        <v>131</v>
      </c>
      <c r="B61" s="42">
        <v>0</v>
      </c>
      <c r="C61" s="42">
        <v>0</v>
      </c>
      <c r="D61" s="42">
        <v>0</v>
      </c>
      <c r="E61" s="42">
        <v>0</v>
      </c>
      <c r="F61" s="42">
        <v>0</v>
      </c>
      <c r="G61" s="42">
        <v>0</v>
      </c>
      <c r="H61" s="42">
        <v>0</v>
      </c>
    </row>
    <row r="62" spans="1:8" ht="11.25">
      <c r="A62" s="43" t="s">
        <v>130</v>
      </c>
      <c r="B62" s="42">
        <v>22113</v>
      </c>
      <c r="C62" s="42">
        <v>8428</v>
      </c>
      <c r="D62" s="42">
        <v>3714</v>
      </c>
      <c r="E62" s="42">
        <v>26827</v>
      </c>
      <c r="F62" s="42">
        <v>14670</v>
      </c>
      <c r="G62" s="42">
        <v>1922</v>
      </c>
      <c r="H62" s="42">
        <v>12157</v>
      </c>
    </row>
    <row r="63" spans="1:8" ht="11.25">
      <c r="A63" s="43" t="s">
        <v>129</v>
      </c>
      <c r="B63" s="42">
        <v>14030</v>
      </c>
      <c r="C63" s="42">
        <v>0</v>
      </c>
      <c r="D63" s="42">
        <v>0</v>
      </c>
      <c r="E63" s="42">
        <v>14030</v>
      </c>
      <c r="F63" s="42">
        <v>11681</v>
      </c>
      <c r="G63" s="42">
        <v>1576</v>
      </c>
      <c r="H63" s="42">
        <v>2349</v>
      </c>
    </row>
    <row r="64" spans="1:8" ht="11.25">
      <c r="A64" s="43" t="s">
        <v>128</v>
      </c>
      <c r="B64" s="42">
        <v>8083</v>
      </c>
      <c r="C64" s="42">
        <v>8428</v>
      </c>
      <c r="D64" s="42">
        <v>3714</v>
      </c>
      <c r="E64" s="42">
        <v>12797</v>
      </c>
      <c r="F64" s="42">
        <v>2989</v>
      </c>
      <c r="G64" s="42">
        <v>346</v>
      </c>
      <c r="H64" s="42">
        <v>9808</v>
      </c>
    </row>
    <row r="65" spans="1:8" ht="11.25">
      <c r="A65" s="43" t="s">
        <v>127</v>
      </c>
      <c r="B65" s="42">
        <v>0</v>
      </c>
      <c r="C65" s="42">
        <v>0</v>
      </c>
      <c r="D65" s="42">
        <v>0</v>
      </c>
      <c r="E65" s="42">
        <v>0</v>
      </c>
      <c r="F65" s="42">
        <v>0</v>
      </c>
      <c r="G65" s="42">
        <v>0</v>
      </c>
      <c r="H65" s="42">
        <v>0</v>
      </c>
    </row>
    <row r="66" spans="1:8" ht="11.25">
      <c r="A66" s="43" t="s">
        <v>126</v>
      </c>
      <c r="B66" s="42">
        <v>9768619</v>
      </c>
      <c r="C66" s="42">
        <v>12424</v>
      </c>
      <c r="D66" s="42">
        <v>3714</v>
      </c>
      <c r="E66" s="42">
        <v>9777329</v>
      </c>
      <c r="F66" s="42">
        <v>2681383</v>
      </c>
      <c r="G66" s="42">
        <v>631846</v>
      </c>
      <c r="H66" s="42">
        <v>7095946</v>
      </c>
    </row>
  </sheetData>
  <sheetProtection/>
  <mergeCells count="1">
    <mergeCell ref="A1:H1"/>
  </mergeCells>
  <printOptions/>
  <pageMargins left="0.3888888888888889" right="0.3888888888888889" top="0.3888888888888889" bottom="0.3888888888888889" header="0.19444444444444445" footer="0.19444444444444445"/>
  <pageSetup fitToHeight="0" fitToWidth="1" horizontalDpi="1200" verticalDpi="1200" orientation="landscape" paperSize="9" r:id="rId1"/>
  <headerFooter>
    <oddHeader>&amp;R&amp;9&amp;D</oddHeader>
    <oddFooter>&amp;C&amp;9&amp;P/&amp;N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J14"/>
  <sheetViews>
    <sheetView view="pageBreakPreview" zoomScaleSheetLayoutView="100" zoomScalePageLayoutView="0" workbookViewId="0" topLeftCell="A1">
      <selection activeCell="D7" sqref="D7:E7"/>
    </sheetView>
  </sheetViews>
  <sheetFormatPr defaultColWidth="9.00390625" defaultRowHeight="13.5"/>
  <cols>
    <col min="1" max="3" width="22.50390625" style="0" customWidth="1"/>
    <col min="4" max="9" width="11.25390625" style="0" customWidth="1"/>
    <col min="10" max="10" width="3.00390625" style="0" customWidth="1"/>
    <col min="11" max="11" width="1.4921875" style="0" customWidth="1"/>
  </cols>
  <sheetData>
    <row r="1" ht="36" customHeight="1"/>
    <row r="2" spans="1:10" s="67" customFormat="1" ht="27" customHeight="1">
      <c r="A2" s="87" t="s">
        <v>92</v>
      </c>
      <c r="B2" s="68"/>
      <c r="C2" s="68"/>
      <c r="D2" s="68"/>
      <c r="E2" s="68"/>
      <c r="F2" s="68"/>
      <c r="G2" s="68"/>
      <c r="H2" s="68"/>
      <c r="I2" s="66"/>
      <c r="J2" s="68"/>
    </row>
    <row r="3" spans="1:10" s="67" customFormat="1" ht="27" customHeight="1">
      <c r="A3" s="87" t="s">
        <v>93</v>
      </c>
      <c r="B3" s="69"/>
      <c r="C3" s="69"/>
      <c r="D3" s="68"/>
      <c r="E3" s="68"/>
      <c r="F3" s="68"/>
      <c r="G3" s="68"/>
      <c r="H3" s="198" t="s">
        <v>234</v>
      </c>
      <c r="I3" s="198"/>
      <c r="J3" s="68"/>
    </row>
    <row r="4" spans="1:10" ht="45" customHeight="1">
      <c r="A4" s="199" t="s">
        <v>11</v>
      </c>
      <c r="B4" s="199"/>
      <c r="C4" s="71" t="s">
        <v>94</v>
      </c>
      <c r="D4" s="199" t="s">
        <v>95</v>
      </c>
      <c r="E4" s="199"/>
      <c r="F4" s="200" t="s">
        <v>96</v>
      </c>
      <c r="G4" s="199"/>
      <c r="H4" s="199" t="s">
        <v>97</v>
      </c>
      <c r="I4" s="199"/>
      <c r="J4" s="3"/>
    </row>
    <row r="5" spans="1:10" ht="45" customHeight="1">
      <c r="A5" s="192" t="s">
        <v>98</v>
      </c>
      <c r="B5" s="193"/>
      <c r="C5" s="116"/>
      <c r="D5" s="117"/>
      <c r="E5" s="99"/>
      <c r="F5" s="117"/>
      <c r="G5" s="99"/>
      <c r="H5" s="117"/>
      <c r="I5" s="99"/>
      <c r="J5" s="3"/>
    </row>
    <row r="6" spans="1:10" ht="45" customHeight="1">
      <c r="A6" s="194"/>
      <c r="B6" s="195"/>
      <c r="C6" s="118" t="s">
        <v>99</v>
      </c>
      <c r="D6" s="196"/>
      <c r="E6" s="197"/>
      <c r="F6" s="119"/>
      <c r="G6" s="120"/>
      <c r="H6" s="196"/>
      <c r="I6" s="197"/>
      <c r="J6" s="3"/>
    </row>
    <row r="7" spans="1:10" ht="44.25" customHeight="1">
      <c r="A7" s="184" t="s">
        <v>100</v>
      </c>
      <c r="B7" s="185"/>
      <c r="C7" s="121" t="s">
        <v>233</v>
      </c>
      <c r="D7" s="174" t="s">
        <v>230</v>
      </c>
      <c r="E7" s="175"/>
      <c r="F7" s="174">
        <v>2844</v>
      </c>
      <c r="G7" s="175"/>
      <c r="H7" s="176" t="s">
        <v>232</v>
      </c>
      <c r="I7" s="177"/>
      <c r="J7" s="3"/>
    </row>
    <row r="8" spans="1:10" ht="44.25" customHeight="1">
      <c r="A8" s="186"/>
      <c r="B8" s="187"/>
      <c r="C8" s="122" t="s">
        <v>231</v>
      </c>
      <c r="D8" s="174" t="s">
        <v>230</v>
      </c>
      <c r="E8" s="175"/>
      <c r="F8" s="174">
        <v>712</v>
      </c>
      <c r="G8" s="175"/>
      <c r="H8" s="190" t="s">
        <v>229</v>
      </c>
      <c r="I8" s="191"/>
      <c r="J8" s="3"/>
    </row>
    <row r="9" spans="1:10" ht="44.25" customHeight="1">
      <c r="A9" s="186"/>
      <c r="B9" s="187"/>
      <c r="C9" s="123" t="s">
        <v>228</v>
      </c>
      <c r="D9" s="174" t="s">
        <v>227</v>
      </c>
      <c r="E9" s="175"/>
      <c r="F9" s="174">
        <v>121</v>
      </c>
      <c r="G9" s="175"/>
      <c r="H9" s="176" t="s">
        <v>226</v>
      </c>
      <c r="I9" s="177"/>
      <c r="J9" s="3"/>
    </row>
    <row r="10" spans="1:10" ht="44.25" customHeight="1">
      <c r="A10" s="186"/>
      <c r="B10" s="187"/>
      <c r="C10" s="123" t="s">
        <v>225</v>
      </c>
      <c r="D10" s="174" t="s">
        <v>224</v>
      </c>
      <c r="E10" s="175"/>
      <c r="F10" s="174">
        <v>63928</v>
      </c>
      <c r="G10" s="175"/>
      <c r="H10" s="176" t="s">
        <v>223</v>
      </c>
      <c r="I10" s="177"/>
      <c r="J10" s="3"/>
    </row>
    <row r="11" spans="1:10" ht="71.25" customHeight="1">
      <c r="A11" s="186"/>
      <c r="B11" s="187"/>
      <c r="C11" s="123" t="s">
        <v>222</v>
      </c>
      <c r="D11" s="178" t="s">
        <v>221</v>
      </c>
      <c r="E11" s="179"/>
      <c r="F11" s="174">
        <v>549644</v>
      </c>
      <c r="G11" s="175"/>
      <c r="H11" s="176" t="s">
        <v>220</v>
      </c>
      <c r="I11" s="177"/>
      <c r="J11" s="3"/>
    </row>
    <row r="12" spans="1:10" ht="44.25" customHeight="1">
      <c r="A12" s="188"/>
      <c r="B12" s="189"/>
      <c r="C12" s="124" t="s">
        <v>99</v>
      </c>
      <c r="D12" s="182"/>
      <c r="E12" s="183"/>
      <c r="F12" s="174">
        <f>SUBTOTAL(109,F7:G11)</f>
        <v>617249</v>
      </c>
      <c r="G12" s="175"/>
      <c r="H12" s="182"/>
      <c r="I12" s="183"/>
      <c r="J12" s="3"/>
    </row>
    <row r="13" spans="1:10" ht="44.25" customHeight="1">
      <c r="A13" s="180" t="s">
        <v>12</v>
      </c>
      <c r="B13" s="181"/>
      <c r="C13" s="125"/>
      <c r="D13" s="182"/>
      <c r="E13" s="183"/>
      <c r="F13" s="174">
        <f>SUBTOTAL(109,F7:G12)</f>
        <v>617249</v>
      </c>
      <c r="G13" s="175"/>
      <c r="H13" s="182"/>
      <c r="I13" s="183"/>
      <c r="J13" s="3"/>
    </row>
    <row r="14" spans="1:10" ht="18" customHeight="1">
      <c r="A14" s="3"/>
      <c r="B14" s="3"/>
      <c r="C14" s="3"/>
      <c r="D14" s="3"/>
      <c r="E14" s="3"/>
      <c r="F14" s="3"/>
      <c r="G14" s="3"/>
      <c r="H14" s="3"/>
      <c r="I14" s="3"/>
      <c r="J14" s="3"/>
    </row>
    <row r="15" ht="12" customHeight="1"/>
  </sheetData>
  <sheetProtection/>
  <mergeCells count="31">
    <mergeCell ref="A5:B6"/>
    <mergeCell ref="D6:E6"/>
    <mergeCell ref="H6:I6"/>
    <mergeCell ref="H3:I3"/>
    <mergeCell ref="A4:B4"/>
    <mergeCell ref="D4:E4"/>
    <mergeCell ref="F4:G4"/>
    <mergeCell ref="H4:I4"/>
    <mergeCell ref="A13:B13"/>
    <mergeCell ref="D13:E13"/>
    <mergeCell ref="H13:I13"/>
    <mergeCell ref="D7:E7"/>
    <mergeCell ref="F7:G7"/>
    <mergeCell ref="H7:I7"/>
    <mergeCell ref="D8:E8"/>
    <mergeCell ref="D10:E10"/>
    <mergeCell ref="F10:G10"/>
    <mergeCell ref="H10:I10"/>
    <mergeCell ref="A7:B12"/>
    <mergeCell ref="D12:E12"/>
    <mergeCell ref="H12:I12"/>
    <mergeCell ref="F8:G8"/>
    <mergeCell ref="H8:I8"/>
    <mergeCell ref="D9:E9"/>
    <mergeCell ref="F12:G12"/>
    <mergeCell ref="F13:G13"/>
    <mergeCell ref="F9:G9"/>
    <mergeCell ref="H9:I9"/>
    <mergeCell ref="D11:E11"/>
    <mergeCell ref="F11:G11"/>
    <mergeCell ref="H11:I11"/>
  </mergeCells>
  <printOptions horizontalCentered="1"/>
  <pageMargins left="0.3937007874015748" right="0.3937007874015748" top="0.3937007874015748" bottom="0.3937007874015748" header="0.1968503937007874"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2:E21"/>
  <sheetViews>
    <sheetView view="pageBreakPreview" zoomScale="85" zoomScaleSheetLayoutView="85" zoomScalePageLayoutView="0" workbookViewId="0" topLeftCell="A1">
      <selection activeCell="C6" sqref="C6"/>
    </sheetView>
  </sheetViews>
  <sheetFormatPr defaultColWidth="9.00390625" defaultRowHeight="13.5"/>
  <cols>
    <col min="1" max="3" width="25.50390625" style="0" customWidth="1"/>
    <col min="4" max="5" width="30.00390625" style="0" customWidth="1"/>
    <col min="6" max="6" width="3.00390625" style="0" customWidth="1"/>
    <col min="7" max="7" width="16.75390625" style="0" customWidth="1"/>
  </cols>
  <sheetData>
    <row r="1" ht="35.25" customHeight="1"/>
    <row r="2" spans="1:5" s="67" customFormat="1" ht="27" customHeight="1">
      <c r="A2" s="201" t="s">
        <v>101</v>
      </c>
      <c r="B2" s="201"/>
      <c r="C2" s="201"/>
      <c r="D2" s="201"/>
      <c r="E2" s="201"/>
    </row>
    <row r="3" spans="1:5" s="67" customFormat="1" ht="27" customHeight="1">
      <c r="A3" s="126" t="s">
        <v>102</v>
      </c>
      <c r="E3" s="70" t="s">
        <v>238</v>
      </c>
    </row>
    <row r="4" spans="1:5" ht="36" customHeight="1">
      <c r="A4" s="127" t="s">
        <v>103</v>
      </c>
      <c r="B4" s="128" t="s">
        <v>85</v>
      </c>
      <c r="C4" s="218" t="s">
        <v>104</v>
      </c>
      <c r="D4" s="219"/>
      <c r="E4" s="129" t="s">
        <v>0</v>
      </c>
    </row>
    <row r="5" spans="1:5" ht="27" customHeight="1">
      <c r="A5" s="202" t="s">
        <v>237</v>
      </c>
      <c r="B5" s="205" t="s">
        <v>9</v>
      </c>
      <c r="C5" s="130" t="s">
        <v>105</v>
      </c>
      <c r="D5" s="131"/>
      <c r="E5" s="132">
        <v>0</v>
      </c>
    </row>
    <row r="6" spans="1:5" ht="27" customHeight="1">
      <c r="A6" s="203"/>
      <c r="B6" s="206"/>
      <c r="C6" s="130" t="s">
        <v>106</v>
      </c>
      <c r="D6" s="131"/>
      <c r="E6" s="132">
        <v>0</v>
      </c>
    </row>
    <row r="7" spans="1:5" ht="27" customHeight="1">
      <c r="A7" s="203"/>
      <c r="B7" s="206"/>
      <c r="C7" s="130" t="s">
        <v>107</v>
      </c>
      <c r="D7" s="131"/>
      <c r="E7" s="132">
        <v>0</v>
      </c>
    </row>
    <row r="8" spans="1:5" ht="27" customHeight="1">
      <c r="A8" s="203"/>
      <c r="B8" s="206"/>
      <c r="C8" s="130" t="s">
        <v>236</v>
      </c>
      <c r="D8" s="131"/>
      <c r="E8" s="132">
        <v>0</v>
      </c>
    </row>
    <row r="9" spans="1:5" ht="27" customHeight="1">
      <c r="A9" s="203"/>
      <c r="B9" s="206"/>
      <c r="C9" s="130" t="s">
        <v>235</v>
      </c>
      <c r="D9" s="131"/>
      <c r="E9" s="132">
        <v>20146405</v>
      </c>
    </row>
    <row r="10" spans="1:5" ht="27" customHeight="1">
      <c r="A10" s="203"/>
      <c r="B10" s="206"/>
      <c r="C10" s="130" t="s">
        <v>1</v>
      </c>
      <c r="D10" s="131"/>
      <c r="E10" s="132">
        <v>0</v>
      </c>
    </row>
    <row r="11" spans="1:5" ht="27" customHeight="1">
      <c r="A11" s="203"/>
      <c r="B11" s="207"/>
      <c r="C11" s="208" t="s">
        <v>108</v>
      </c>
      <c r="D11" s="209"/>
      <c r="E11" s="132">
        <f>SUM(E5:E10)</f>
        <v>20146405</v>
      </c>
    </row>
    <row r="12" spans="1:5" ht="27" customHeight="1">
      <c r="A12" s="203"/>
      <c r="B12" s="210" t="s">
        <v>10</v>
      </c>
      <c r="C12" s="212" t="s">
        <v>109</v>
      </c>
      <c r="D12" s="131" t="s">
        <v>110</v>
      </c>
      <c r="E12" s="132">
        <v>0</v>
      </c>
    </row>
    <row r="13" spans="1:5" ht="27" customHeight="1">
      <c r="A13" s="203"/>
      <c r="B13" s="211"/>
      <c r="C13" s="213"/>
      <c r="D13" s="131" t="s">
        <v>111</v>
      </c>
      <c r="E13" s="132">
        <v>0</v>
      </c>
    </row>
    <row r="14" spans="1:5" ht="27" customHeight="1">
      <c r="A14" s="203"/>
      <c r="B14" s="206"/>
      <c r="C14" s="213"/>
      <c r="D14" s="131" t="s">
        <v>1</v>
      </c>
      <c r="E14" s="132">
        <v>0</v>
      </c>
    </row>
    <row r="15" spans="1:5" ht="27" customHeight="1">
      <c r="A15" s="203"/>
      <c r="B15" s="206"/>
      <c r="C15" s="214"/>
      <c r="D15" s="133" t="s">
        <v>99</v>
      </c>
      <c r="E15" s="132">
        <f>SUM(E12:E14)</f>
        <v>0</v>
      </c>
    </row>
    <row r="16" spans="1:5" ht="27" customHeight="1">
      <c r="A16" s="203"/>
      <c r="B16" s="206"/>
      <c r="C16" s="212" t="s">
        <v>112</v>
      </c>
      <c r="D16" s="131" t="s">
        <v>110</v>
      </c>
      <c r="E16" s="132">
        <v>0</v>
      </c>
    </row>
    <row r="17" spans="1:5" ht="27" customHeight="1">
      <c r="A17" s="203"/>
      <c r="B17" s="206"/>
      <c r="C17" s="213"/>
      <c r="D17" s="131" t="s">
        <v>111</v>
      </c>
      <c r="E17" s="132">
        <v>42342</v>
      </c>
    </row>
    <row r="18" spans="1:5" ht="27" customHeight="1">
      <c r="A18" s="203"/>
      <c r="B18" s="206"/>
      <c r="C18" s="213"/>
      <c r="D18" s="131" t="s">
        <v>1</v>
      </c>
      <c r="E18" s="132">
        <v>0</v>
      </c>
    </row>
    <row r="19" spans="1:5" ht="27" customHeight="1">
      <c r="A19" s="203"/>
      <c r="B19" s="206"/>
      <c r="C19" s="214"/>
      <c r="D19" s="133" t="s">
        <v>99</v>
      </c>
      <c r="E19" s="132">
        <f>SUM(E16:E18)</f>
        <v>42342</v>
      </c>
    </row>
    <row r="20" spans="1:5" ht="27" customHeight="1">
      <c r="A20" s="203"/>
      <c r="B20" s="207"/>
      <c r="C20" s="208" t="s">
        <v>108</v>
      </c>
      <c r="D20" s="209"/>
      <c r="E20" s="132">
        <f>E15+E19</f>
        <v>42342</v>
      </c>
    </row>
    <row r="21" spans="1:5" ht="35.25" customHeight="1">
      <c r="A21" s="204"/>
      <c r="B21" s="215" t="s">
        <v>8</v>
      </c>
      <c r="C21" s="216"/>
      <c r="D21" s="217"/>
      <c r="E21" s="132">
        <f>E11+E20</f>
        <v>20188747</v>
      </c>
    </row>
    <row r="22" ht="1.5" customHeight="1"/>
  </sheetData>
  <sheetProtection/>
  <mergeCells count="10">
    <mergeCell ref="A2:E2"/>
    <mergeCell ref="A5:A21"/>
    <mergeCell ref="B5:B11"/>
    <mergeCell ref="C11:D11"/>
    <mergeCell ref="B12:B20"/>
    <mergeCell ref="C12:C15"/>
    <mergeCell ref="C16:C19"/>
    <mergeCell ref="C20:D20"/>
    <mergeCell ref="B21:D21"/>
    <mergeCell ref="C4:D4"/>
  </mergeCells>
  <printOptions/>
  <pageMargins left="0.3937007874015748" right="0.3937007874015748" top="0.3937007874015748" bottom="0.3937007874015748" header="0.1968503937007874" footer="0.196850393700787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2:J14"/>
  <sheetViews>
    <sheetView view="pageBreakPreview" zoomScaleSheetLayoutView="100" zoomScalePageLayoutView="0" workbookViewId="0" topLeftCell="A1">
      <selection activeCell="A6" sqref="A6"/>
    </sheetView>
  </sheetViews>
  <sheetFormatPr defaultColWidth="9.00390625" defaultRowHeight="13.5"/>
  <cols>
    <col min="1" max="1" width="30.00390625" style="29" customWidth="1"/>
    <col min="2" max="6" width="19.50390625" style="29" customWidth="1"/>
    <col min="7" max="7" width="1.25" style="29" customWidth="1"/>
    <col min="8" max="8" width="12.625" style="29" customWidth="1"/>
  </cols>
  <sheetData>
    <row r="1" s="29" customFormat="1" ht="36" customHeight="1"/>
    <row r="2" spans="1:6" s="72" customFormat="1" ht="26.25" customHeight="1">
      <c r="A2" s="222" t="s">
        <v>113</v>
      </c>
      <c r="B2" s="223"/>
      <c r="C2" s="223"/>
      <c r="D2" s="224" t="s">
        <v>239</v>
      </c>
      <c r="E2" s="224"/>
      <c r="F2" s="224"/>
    </row>
    <row r="3" spans="1:6" s="29" customFormat="1" ht="53.25" customHeight="1">
      <c r="A3" s="225" t="s">
        <v>11</v>
      </c>
      <c r="B3" s="225" t="s">
        <v>96</v>
      </c>
      <c r="C3" s="226" t="s">
        <v>114</v>
      </c>
      <c r="D3" s="225"/>
      <c r="E3" s="225"/>
      <c r="F3" s="225"/>
    </row>
    <row r="4" spans="1:6" s="30" customFormat="1" ht="53.25" customHeight="1">
      <c r="A4" s="225"/>
      <c r="B4" s="225"/>
      <c r="C4" s="31" t="s">
        <v>115</v>
      </c>
      <c r="D4" s="32" t="s">
        <v>116</v>
      </c>
      <c r="E4" s="32" t="s">
        <v>117</v>
      </c>
      <c r="F4" s="32" t="s">
        <v>118</v>
      </c>
    </row>
    <row r="5" spans="1:10" s="29" customFormat="1" ht="71.25" customHeight="1">
      <c r="A5" s="33" t="s">
        <v>119</v>
      </c>
      <c r="B5" s="60">
        <v>21129364</v>
      </c>
      <c r="C5" s="59">
        <v>543776</v>
      </c>
      <c r="D5" s="58">
        <v>0</v>
      </c>
      <c r="E5" s="58">
        <v>18697433</v>
      </c>
      <c r="F5" s="57">
        <v>1888155</v>
      </c>
      <c r="H5" s="34"/>
      <c r="J5" s="39"/>
    </row>
    <row r="6" spans="1:8" s="29" customFormat="1" ht="71.25" customHeight="1">
      <c r="A6" s="35" t="s">
        <v>120</v>
      </c>
      <c r="B6" s="55">
        <v>8512</v>
      </c>
      <c r="C6" s="54">
        <v>0</v>
      </c>
      <c r="D6" s="54">
        <v>0</v>
      </c>
      <c r="E6" s="56">
        <v>8512</v>
      </c>
      <c r="F6" s="53">
        <v>0</v>
      </c>
      <c r="H6" s="34"/>
    </row>
    <row r="7" spans="1:8" s="29" customFormat="1" ht="71.25" customHeight="1">
      <c r="A7" s="35" t="s">
        <v>121</v>
      </c>
      <c r="B7" s="55">
        <v>90909</v>
      </c>
      <c r="C7" s="54">
        <v>0</v>
      </c>
      <c r="D7" s="54">
        <v>9400</v>
      </c>
      <c r="E7" s="56">
        <v>81509</v>
      </c>
      <c r="F7" s="53">
        <v>0</v>
      </c>
      <c r="H7" s="34"/>
    </row>
    <row r="8" spans="1:8" s="29" customFormat="1" ht="71.25" customHeight="1">
      <c r="A8" s="33" t="s">
        <v>91</v>
      </c>
      <c r="B8" s="55">
        <v>0</v>
      </c>
      <c r="C8" s="54">
        <v>0</v>
      </c>
      <c r="D8" s="54">
        <v>0</v>
      </c>
      <c r="E8" s="54">
        <v>0</v>
      </c>
      <c r="F8" s="53">
        <v>0</v>
      </c>
      <c r="H8" s="34"/>
    </row>
    <row r="9" spans="1:8" s="29" customFormat="1" ht="71.25" customHeight="1">
      <c r="A9" s="40" t="s">
        <v>12</v>
      </c>
      <c r="B9" s="52">
        <v>21228785</v>
      </c>
      <c r="C9" s="51">
        <v>543776</v>
      </c>
      <c r="D9" s="51">
        <v>9400</v>
      </c>
      <c r="E9" s="50">
        <v>18787454</v>
      </c>
      <c r="F9" s="49">
        <v>1888155</v>
      </c>
      <c r="H9" s="34"/>
    </row>
    <row r="10" s="36" customFormat="1" ht="22.5" customHeight="1"/>
    <row r="11" spans="1:8" ht="13.5">
      <c r="A11" s="220"/>
      <c r="B11" s="221"/>
      <c r="C11" s="221"/>
      <c r="D11" s="221"/>
      <c r="E11" s="221"/>
      <c r="F11" s="221"/>
      <c r="G11" s="36"/>
      <c r="H11" s="36"/>
    </row>
    <row r="12" spans="1:8" ht="13.5">
      <c r="A12" s="37"/>
      <c r="B12" s="37"/>
      <c r="C12" s="37"/>
      <c r="D12" s="37"/>
      <c r="E12" s="37"/>
      <c r="F12" s="37"/>
      <c r="G12" s="36"/>
      <c r="H12" s="36"/>
    </row>
    <row r="13" spans="1:6" ht="13.5">
      <c r="A13" s="38"/>
      <c r="B13" s="37"/>
      <c r="C13" s="38"/>
      <c r="D13" s="38"/>
      <c r="E13" s="38"/>
      <c r="F13" s="38"/>
    </row>
    <row r="14" spans="1:8" ht="13.5">
      <c r="A14" s="30"/>
      <c r="B14" s="30"/>
      <c r="C14" s="30"/>
      <c r="D14" s="30"/>
      <c r="E14" s="30"/>
      <c r="F14" s="30"/>
      <c r="G14" s="30"/>
      <c r="H14" s="30"/>
    </row>
  </sheetData>
  <sheetProtection/>
  <mergeCells count="6">
    <mergeCell ref="A11:F11"/>
    <mergeCell ref="A2:C2"/>
    <mergeCell ref="D2:F2"/>
    <mergeCell ref="A3:A4"/>
    <mergeCell ref="B3:B4"/>
    <mergeCell ref="C3:F3"/>
  </mergeCells>
  <printOptions horizontalCentered="1"/>
  <pageMargins left="0.3937007874015748" right="0.3937007874015748" top="0.3937007874015748" bottom="0.3937007874015748" header="0.1968503937007874" footer="0.196850393700787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2:B8"/>
  <sheetViews>
    <sheetView view="pageBreakPreview" zoomScaleNormal="178" zoomScaleSheetLayoutView="100" zoomScalePageLayoutView="0" workbookViewId="0" topLeftCell="A1">
      <selection activeCell="B8" sqref="B8"/>
    </sheetView>
  </sheetViews>
  <sheetFormatPr defaultColWidth="9.00390625" defaultRowHeight="13.5"/>
  <cols>
    <col min="1" max="2" width="60.00390625" style="0" customWidth="1"/>
    <col min="3" max="3" width="4.375" style="0" customWidth="1"/>
  </cols>
  <sheetData>
    <row r="1" ht="36" customHeight="1"/>
    <row r="2" spans="1:2" s="67" customFormat="1" ht="27" customHeight="1">
      <c r="A2" s="201" t="s">
        <v>122</v>
      </c>
      <c r="B2" s="201"/>
    </row>
    <row r="3" spans="1:2" s="67" customFormat="1" ht="27" customHeight="1">
      <c r="A3" s="87" t="s">
        <v>123</v>
      </c>
      <c r="B3" s="66" t="s">
        <v>239</v>
      </c>
    </row>
    <row r="4" spans="1:2" ht="71.25" customHeight="1">
      <c r="A4" s="134" t="s">
        <v>33</v>
      </c>
      <c r="B4" s="134" t="s">
        <v>89</v>
      </c>
    </row>
    <row r="5" spans="1:2" ht="71.25" customHeight="1">
      <c r="A5" s="135" t="s">
        <v>240</v>
      </c>
      <c r="B5" s="136">
        <v>474550</v>
      </c>
    </row>
    <row r="6" spans="1:2" ht="71.25" customHeight="1">
      <c r="A6" s="135" t="s">
        <v>243</v>
      </c>
      <c r="B6" s="136">
        <v>4716</v>
      </c>
    </row>
    <row r="7" spans="1:2" ht="71.25" customHeight="1">
      <c r="A7" s="135"/>
      <c r="B7" s="137"/>
    </row>
    <row r="8" spans="1:2" ht="71.25" customHeight="1">
      <c r="A8" s="138" t="s">
        <v>8</v>
      </c>
      <c r="B8" s="137">
        <v>479266</v>
      </c>
    </row>
    <row r="9" ht="21.75" customHeight="1"/>
  </sheetData>
  <sheetProtection/>
  <mergeCells count="1">
    <mergeCell ref="A2:B2"/>
  </mergeCells>
  <printOptions horizontalCentered="1"/>
  <pageMargins left="0.3937007874015748" right="0.3937007874015748" top="0.3937007874015748" bottom="0.3937007874015748" header="0.1968503937007874" footer="0.196850393700787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65"/>
  <sheetViews>
    <sheetView tabSelected="1" zoomScalePageLayoutView="0" workbookViewId="0" topLeftCell="A1">
      <selection activeCell="D4" sqref="D4"/>
    </sheetView>
  </sheetViews>
  <sheetFormatPr defaultColWidth="8.875" defaultRowHeight="13.5"/>
  <cols>
    <col min="1" max="1" width="30.875" style="41" customWidth="1"/>
    <col min="2" max="11" width="15.875" style="41" customWidth="1"/>
    <col min="12" max="16384" width="8.875" style="41" customWidth="1"/>
  </cols>
  <sheetData>
    <row r="1" spans="1:9" ht="21">
      <c r="A1" s="139" t="s">
        <v>206</v>
      </c>
      <c r="B1" s="139"/>
      <c r="C1" s="139"/>
      <c r="D1" s="139"/>
      <c r="E1" s="139"/>
      <c r="F1" s="139"/>
      <c r="G1" s="139"/>
      <c r="H1" s="139"/>
      <c r="I1" s="139"/>
    </row>
    <row r="2" spans="1:9" ht="13.5">
      <c r="A2" s="47" t="s">
        <v>196</v>
      </c>
      <c r="B2" s="47"/>
      <c r="C2" s="47"/>
      <c r="D2" s="47"/>
      <c r="E2" s="47"/>
      <c r="F2" s="47"/>
      <c r="G2" s="47"/>
      <c r="H2" s="47"/>
      <c r="I2" s="46" t="s">
        <v>195</v>
      </c>
    </row>
    <row r="3" spans="1:9" ht="13.5">
      <c r="A3" s="47" t="s">
        <v>198</v>
      </c>
      <c r="B3" s="47"/>
      <c r="C3" s="47"/>
      <c r="D3" s="47"/>
      <c r="E3" s="47"/>
      <c r="F3" s="47"/>
      <c r="G3" s="47"/>
      <c r="H3" s="47"/>
      <c r="I3" s="47"/>
    </row>
    <row r="4" spans="1:9" ht="13.5">
      <c r="A4" s="47"/>
      <c r="B4" s="47"/>
      <c r="C4" s="47"/>
      <c r="D4" s="47"/>
      <c r="E4" s="47"/>
      <c r="F4" s="47"/>
      <c r="G4" s="47"/>
      <c r="H4" s="47"/>
      <c r="I4" s="46" t="s">
        <v>246</v>
      </c>
    </row>
    <row r="5" spans="1:9" ht="22.5">
      <c r="A5" s="45" t="s">
        <v>194</v>
      </c>
      <c r="B5" s="44" t="s">
        <v>205</v>
      </c>
      <c r="C5" s="45" t="s">
        <v>204</v>
      </c>
      <c r="D5" s="45" t="s">
        <v>203</v>
      </c>
      <c r="E5" s="45" t="s">
        <v>202</v>
      </c>
      <c r="F5" s="45" t="s">
        <v>201</v>
      </c>
      <c r="G5" s="45" t="s">
        <v>200</v>
      </c>
      <c r="H5" s="45" t="s">
        <v>199</v>
      </c>
      <c r="I5" s="45" t="s">
        <v>126</v>
      </c>
    </row>
    <row r="6" spans="1:9" ht="11.25">
      <c r="A6" s="43" t="s">
        <v>186</v>
      </c>
      <c r="B6" s="42">
        <v>0</v>
      </c>
      <c r="C6" s="42">
        <v>0</v>
      </c>
      <c r="D6" s="42">
        <v>0</v>
      </c>
      <c r="E6" s="42">
        <v>0</v>
      </c>
      <c r="F6" s="42">
        <v>0</v>
      </c>
      <c r="G6" s="42">
        <v>3741579</v>
      </c>
      <c r="H6" s="42">
        <v>3342210</v>
      </c>
      <c r="I6" s="42">
        <v>7083789</v>
      </c>
    </row>
    <row r="7" spans="1:9" ht="11.25">
      <c r="A7" s="43" t="s">
        <v>185</v>
      </c>
      <c r="B7" s="42">
        <v>0</v>
      </c>
      <c r="C7" s="42">
        <v>0</v>
      </c>
      <c r="D7" s="42">
        <v>0</v>
      </c>
      <c r="E7" s="42">
        <v>0</v>
      </c>
      <c r="F7" s="42">
        <v>0</v>
      </c>
      <c r="G7" s="42">
        <v>0</v>
      </c>
      <c r="H7" s="42">
        <v>794550</v>
      </c>
      <c r="I7" s="42">
        <v>794550</v>
      </c>
    </row>
    <row r="8" spans="1:9" ht="11.25">
      <c r="A8" s="43" t="s">
        <v>184</v>
      </c>
      <c r="B8" s="42">
        <v>0</v>
      </c>
      <c r="C8" s="42">
        <v>0</v>
      </c>
      <c r="D8" s="42">
        <v>0</v>
      </c>
      <c r="E8" s="42">
        <v>0</v>
      </c>
      <c r="F8" s="42">
        <v>0</v>
      </c>
      <c r="G8" s="42">
        <v>0</v>
      </c>
      <c r="H8" s="42">
        <v>0</v>
      </c>
      <c r="I8" s="42">
        <v>0</v>
      </c>
    </row>
    <row r="9" spans="1:9" ht="11.25">
      <c r="A9" s="43" t="s">
        <v>183</v>
      </c>
      <c r="B9" s="42">
        <v>0</v>
      </c>
      <c r="C9" s="42">
        <v>0</v>
      </c>
      <c r="D9" s="42">
        <v>0</v>
      </c>
      <c r="E9" s="42">
        <v>0</v>
      </c>
      <c r="F9" s="42">
        <v>0</v>
      </c>
      <c r="G9" s="42">
        <v>0</v>
      </c>
      <c r="H9" s="42">
        <v>2544332</v>
      </c>
      <c r="I9" s="42">
        <v>2544332</v>
      </c>
    </row>
    <row r="10" spans="1:9" ht="11.25">
      <c r="A10" s="43" t="s">
        <v>182</v>
      </c>
      <c r="B10" s="42">
        <v>0</v>
      </c>
      <c r="C10" s="42">
        <v>0</v>
      </c>
      <c r="D10" s="42">
        <v>0</v>
      </c>
      <c r="E10" s="42">
        <v>0</v>
      </c>
      <c r="F10" s="42">
        <v>0</v>
      </c>
      <c r="G10" s="42">
        <v>0</v>
      </c>
      <c r="H10" s="42">
        <v>3329</v>
      </c>
      <c r="I10" s="42">
        <v>3329</v>
      </c>
    </row>
    <row r="11" spans="1:9" ht="11.25">
      <c r="A11" s="43" t="s">
        <v>181</v>
      </c>
      <c r="B11" s="42">
        <v>0</v>
      </c>
      <c r="C11" s="42">
        <v>0</v>
      </c>
      <c r="D11" s="42">
        <v>0</v>
      </c>
      <c r="E11" s="42">
        <v>0</v>
      </c>
      <c r="F11" s="42">
        <v>0</v>
      </c>
      <c r="G11" s="42">
        <v>3741579</v>
      </c>
      <c r="H11" s="42">
        <v>0</v>
      </c>
      <c r="I11" s="42">
        <v>3741579</v>
      </c>
    </row>
    <row r="12" spans="1:9" ht="11.25">
      <c r="A12" s="43" t="s">
        <v>180</v>
      </c>
      <c r="B12" s="42">
        <v>0</v>
      </c>
      <c r="C12" s="42">
        <v>0</v>
      </c>
      <c r="D12" s="42">
        <v>0</v>
      </c>
      <c r="E12" s="42">
        <v>0</v>
      </c>
      <c r="F12" s="42">
        <v>0</v>
      </c>
      <c r="G12" s="42">
        <v>0</v>
      </c>
      <c r="H12" s="42">
        <v>0</v>
      </c>
      <c r="I12" s="42">
        <v>0</v>
      </c>
    </row>
    <row r="13" spans="1:9" ht="11.25">
      <c r="A13" s="43" t="s">
        <v>179</v>
      </c>
      <c r="B13" s="42">
        <v>0</v>
      </c>
      <c r="C13" s="42">
        <v>0</v>
      </c>
      <c r="D13" s="42">
        <v>0</v>
      </c>
      <c r="E13" s="42">
        <v>0</v>
      </c>
      <c r="F13" s="42">
        <v>0</v>
      </c>
      <c r="G13" s="42">
        <v>0</v>
      </c>
      <c r="H13" s="42">
        <v>0</v>
      </c>
      <c r="I13" s="42">
        <v>0</v>
      </c>
    </row>
    <row r="14" spans="1:9" ht="11.25">
      <c r="A14" s="43" t="s">
        <v>178</v>
      </c>
      <c r="B14" s="42">
        <v>0</v>
      </c>
      <c r="C14" s="42">
        <v>0</v>
      </c>
      <c r="D14" s="42">
        <v>0</v>
      </c>
      <c r="E14" s="42">
        <v>0</v>
      </c>
      <c r="F14" s="42">
        <v>0</v>
      </c>
      <c r="G14" s="42">
        <v>0</v>
      </c>
      <c r="H14" s="42">
        <v>0</v>
      </c>
      <c r="I14" s="42">
        <v>0</v>
      </c>
    </row>
    <row r="15" spans="1:9" ht="11.25">
      <c r="A15" s="43" t="s">
        <v>177</v>
      </c>
      <c r="B15" s="42">
        <v>0</v>
      </c>
      <c r="C15" s="42">
        <v>0</v>
      </c>
      <c r="D15" s="42">
        <v>0</v>
      </c>
      <c r="E15" s="42">
        <v>0</v>
      </c>
      <c r="F15" s="42">
        <v>0</v>
      </c>
      <c r="G15" s="42">
        <v>0</v>
      </c>
      <c r="H15" s="42">
        <v>0</v>
      </c>
      <c r="I15" s="42">
        <v>0</v>
      </c>
    </row>
    <row r="16" spans="1:9" ht="11.25">
      <c r="A16" s="43" t="s">
        <v>176</v>
      </c>
      <c r="B16" s="42">
        <v>0</v>
      </c>
      <c r="C16" s="42">
        <v>0</v>
      </c>
      <c r="D16" s="42">
        <v>0</v>
      </c>
      <c r="E16" s="42">
        <v>0</v>
      </c>
      <c r="F16" s="42">
        <v>0</v>
      </c>
      <c r="G16" s="42">
        <v>0</v>
      </c>
      <c r="H16" s="42">
        <v>0</v>
      </c>
      <c r="I16" s="42">
        <v>0</v>
      </c>
    </row>
    <row r="17" spans="1:9" ht="11.25">
      <c r="A17" s="43" t="s">
        <v>174</v>
      </c>
      <c r="B17" s="42">
        <v>0</v>
      </c>
      <c r="C17" s="42">
        <v>0</v>
      </c>
      <c r="D17" s="42">
        <v>0</v>
      </c>
      <c r="E17" s="42">
        <v>0</v>
      </c>
      <c r="F17" s="42">
        <v>0</v>
      </c>
      <c r="G17" s="42">
        <v>0</v>
      </c>
      <c r="H17" s="42">
        <v>0</v>
      </c>
      <c r="I17" s="42">
        <v>0</v>
      </c>
    </row>
    <row r="18" spans="1:9" ht="11.25">
      <c r="A18" s="43" t="s">
        <v>173</v>
      </c>
      <c r="B18" s="42">
        <v>0</v>
      </c>
      <c r="C18" s="42">
        <v>0</v>
      </c>
      <c r="D18" s="42">
        <v>0</v>
      </c>
      <c r="E18" s="42">
        <v>0</v>
      </c>
      <c r="F18" s="42">
        <v>0</v>
      </c>
      <c r="G18" s="42">
        <v>0</v>
      </c>
      <c r="H18" s="42">
        <v>0</v>
      </c>
      <c r="I18" s="42">
        <v>0</v>
      </c>
    </row>
    <row r="19" spans="1:9" ht="11.25">
      <c r="A19" s="43" t="s">
        <v>172</v>
      </c>
      <c r="B19" s="42">
        <v>0</v>
      </c>
      <c r="C19" s="42">
        <v>0</v>
      </c>
      <c r="D19" s="42">
        <v>0</v>
      </c>
      <c r="E19" s="42">
        <v>0</v>
      </c>
      <c r="F19" s="42">
        <v>0</v>
      </c>
      <c r="G19" s="42">
        <v>0</v>
      </c>
      <c r="H19" s="42">
        <v>0</v>
      </c>
      <c r="I19" s="42">
        <v>0</v>
      </c>
    </row>
    <row r="20" spans="1:9" ht="11.25">
      <c r="A20" s="43" t="s">
        <v>171</v>
      </c>
      <c r="B20" s="42">
        <v>0</v>
      </c>
      <c r="C20" s="42">
        <v>0</v>
      </c>
      <c r="D20" s="42">
        <v>0</v>
      </c>
      <c r="E20" s="42">
        <v>0</v>
      </c>
      <c r="F20" s="42">
        <v>0</v>
      </c>
      <c r="G20" s="42">
        <v>0</v>
      </c>
      <c r="H20" s="42">
        <v>0</v>
      </c>
      <c r="I20" s="42">
        <v>0</v>
      </c>
    </row>
    <row r="21" spans="1:9" ht="11.25">
      <c r="A21" s="43" t="s">
        <v>170</v>
      </c>
      <c r="B21" s="42">
        <v>0</v>
      </c>
      <c r="C21" s="42">
        <v>0</v>
      </c>
      <c r="D21" s="42">
        <v>0</v>
      </c>
      <c r="E21" s="42">
        <v>0</v>
      </c>
      <c r="F21" s="42">
        <v>0</v>
      </c>
      <c r="G21" s="42">
        <v>0</v>
      </c>
      <c r="H21" s="42">
        <v>0</v>
      </c>
      <c r="I21" s="42">
        <v>0</v>
      </c>
    </row>
    <row r="22" spans="1:9" ht="11.25">
      <c r="A22" s="43" t="s">
        <v>169</v>
      </c>
      <c r="B22" s="42">
        <v>0</v>
      </c>
      <c r="C22" s="42">
        <v>0</v>
      </c>
      <c r="D22" s="42">
        <v>0</v>
      </c>
      <c r="E22" s="42">
        <v>0</v>
      </c>
      <c r="F22" s="42">
        <v>0</v>
      </c>
      <c r="G22" s="42">
        <v>0</v>
      </c>
      <c r="H22" s="42">
        <v>0</v>
      </c>
      <c r="I22" s="42">
        <v>0</v>
      </c>
    </row>
    <row r="23" spans="1:9" ht="11.25">
      <c r="A23" s="43" t="s">
        <v>168</v>
      </c>
      <c r="B23" s="42">
        <v>0</v>
      </c>
      <c r="C23" s="42">
        <v>0</v>
      </c>
      <c r="D23" s="42">
        <v>0</v>
      </c>
      <c r="E23" s="42">
        <v>0</v>
      </c>
      <c r="F23" s="42">
        <v>0</v>
      </c>
      <c r="G23" s="42">
        <v>0</v>
      </c>
      <c r="H23" s="42">
        <v>0</v>
      </c>
      <c r="I23" s="42">
        <v>0</v>
      </c>
    </row>
    <row r="24" spans="1:9" ht="11.25">
      <c r="A24" s="43" t="s">
        <v>167</v>
      </c>
      <c r="B24" s="42">
        <v>0</v>
      </c>
      <c r="C24" s="42">
        <v>0</v>
      </c>
      <c r="D24" s="42">
        <v>0</v>
      </c>
      <c r="E24" s="42">
        <v>0</v>
      </c>
      <c r="F24" s="42">
        <v>0</v>
      </c>
      <c r="G24" s="42">
        <v>0</v>
      </c>
      <c r="H24" s="42">
        <v>0</v>
      </c>
      <c r="I24" s="42">
        <v>0</v>
      </c>
    </row>
    <row r="25" spans="1:9" ht="11.25">
      <c r="A25" s="43" t="s">
        <v>166</v>
      </c>
      <c r="B25" s="42">
        <v>0</v>
      </c>
      <c r="C25" s="42">
        <v>0</v>
      </c>
      <c r="D25" s="42">
        <v>0</v>
      </c>
      <c r="E25" s="42">
        <v>0</v>
      </c>
      <c r="F25" s="42">
        <v>0</v>
      </c>
      <c r="G25" s="42">
        <v>0</v>
      </c>
      <c r="H25" s="42">
        <v>0</v>
      </c>
      <c r="I25" s="42">
        <v>0</v>
      </c>
    </row>
    <row r="26" spans="1:9" ht="11.25">
      <c r="A26" s="43" t="s">
        <v>165</v>
      </c>
      <c r="B26" s="42">
        <v>0</v>
      </c>
      <c r="C26" s="42">
        <v>0</v>
      </c>
      <c r="D26" s="42">
        <v>0</v>
      </c>
      <c r="E26" s="42">
        <v>0</v>
      </c>
      <c r="F26" s="42">
        <v>0</v>
      </c>
      <c r="G26" s="42">
        <v>0</v>
      </c>
      <c r="H26" s="42">
        <v>0</v>
      </c>
      <c r="I26" s="42">
        <v>0</v>
      </c>
    </row>
    <row r="27" spans="1:9" ht="11.25">
      <c r="A27" s="43" t="s">
        <v>164</v>
      </c>
      <c r="B27" s="42">
        <v>0</v>
      </c>
      <c r="C27" s="42">
        <v>0</v>
      </c>
      <c r="D27" s="42">
        <v>0</v>
      </c>
      <c r="E27" s="42">
        <v>0</v>
      </c>
      <c r="F27" s="42">
        <v>0</v>
      </c>
      <c r="G27" s="42">
        <v>0</v>
      </c>
      <c r="H27" s="42">
        <v>0</v>
      </c>
      <c r="I27" s="42">
        <v>0</v>
      </c>
    </row>
    <row r="28" spans="1:9" ht="11.25">
      <c r="A28" s="43" t="s">
        <v>163</v>
      </c>
      <c r="B28" s="42">
        <v>0</v>
      </c>
      <c r="C28" s="42">
        <v>0</v>
      </c>
      <c r="D28" s="42">
        <v>0</v>
      </c>
      <c r="E28" s="42">
        <v>0</v>
      </c>
      <c r="F28" s="42">
        <v>0</v>
      </c>
      <c r="G28" s="42">
        <v>0</v>
      </c>
      <c r="H28" s="42">
        <v>0</v>
      </c>
      <c r="I28" s="42">
        <v>0</v>
      </c>
    </row>
    <row r="29" spans="1:9" ht="11.25">
      <c r="A29" s="43" t="s">
        <v>162</v>
      </c>
      <c r="B29" s="42">
        <v>0</v>
      </c>
      <c r="C29" s="42">
        <v>0</v>
      </c>
      <c r="D29" s="42">
        <v>0</v>
      </c>
      <c r="E29" s="42">
        <v>0</v>
      </c>
      <c r="F29" s="42">
        <v>0</v>
      </c>
      <c r="G29" s="42">
        <v>0</v>
      </c>
      <c r="H29" s="42">
        <v>0</v>
      </c>
      <c r="I29" s="42">
        <v>0</v>
      </c>
    </row>
    <row r="30" spans="1:9" ht="11.25">
      <c r="A30" s="43" t="s">
        <v>161</v>
      </c>
      <c r="B30" s="42">
        <v>0</v>
      </c>
      <c r="C30" s="42">
        <v>0</v>
      </c>
      <c r="D30" s="42">
        <v>0</v>
      </c>
      <c r="E30" s="42">
        <v>0</v>
      </c>
      <c r="F30" s="42">
        <v>0</v>
      </c>
      <c r="G30" s="42">
        <v>0</v>
      </c>
      <c r="H30" s="42">
        <v>0</v>
      </c>
      <c r="I30" s="42">
        <v>0</v>
      </c>
    </row>
    <row r="31" spans="1:9" ht="11.25">
      <c r="A31" s="43" t="s">
        <v>160</v>
      </c>
      <c r="B31" s="42">
        <v>0</v>
      </c>
      <c r="C31" s="42">
        <v>0</v>
      </c>
      <c r="D31" s="42">
        <v>0</v>
      </c>
      <c r="E31" s="42">
        <v>0</v>
      </c>
      <c r="F31" s="42">
        <v>0</v>
      </c>
      <c r="G31" s="42">
        <v>0</v>
      </c>
      <c r="H31" s="42">
        <v>0</v>
      </c>
      <c r="I31" s="42">
        <v>0</v>
      </c>
    </row>
    <row r="32" spans="1:9" ht="11.25">
      <c r="A32" s="43" t="s">
        <v>159</v>
      </c>
      <c r="B32" s="42">
        <v>0</v>
      </c>
      <c r="C32" s="42">
        <v>0</v>
      </c>
      <c r="D32" s="42">
        <v>0</v>
      </c>
      <c r="E32" s="42">
        <v>0</v>
      </c>
      <c r="F32" s="42">
        <v>0</v>
      </c>
      <c r="G32" s="42">
        <v>0</v>
      </c>
      <c r="H32" s="42">
        <v>0</v>
      </c>
      <c r="I32" s="42">
        <v>0</v>
      </c>
    </row>
    <row r="33" spans="1:9" ht="11.25">
      <c r="A33" s="43" t="s">
        <v>158</v>
      </c>
      <c r="B33" s="42">
        <v>0</v>
      </c>
      <c r="C33" s="42">
        <v>0</v>
      </c>
      <c r="D33" s="42">
        <v>0</v>
      </c>
      <c r="E33" s="42">
        <v>0</v>
      </c>
      <c r="F33" s="42">
        <v>0</v>
      </c>
      <c r="G33" s="42">
        <v>0</v>
      </c>
      <c r="H33" s="42">
        <v>0</v>
      </c>
      <c r="I33" s="42">
        <v>0</v>
      </c>
    </row>
    <row r="34" spans="1:9" ht="11.25">
      <c r="A34" s="43" t="s">
        <v>157</v>
      </c>
      <c r="B34" s="42">
        <v>0</v>
      </c>
      <c r="C34" s="42">
        <v>0</v>
      </c>
      <c r="D34" s="42">
        <v>0</v>
      </c>
      <c r="E34" s="42">
        <v>0</v>
      </c>
      <c r="F34" s="42">
        <v>0</v>
      </c>
      <c r="G34" s="42">
        <v>0</v>
      </c>
      <c r="H34" s="42">
        <v>0</v>
      </c>
      <c r="I34" s="42">
        <v>0</v>
      </c>
    </row>
    <row r="35" spans="1:9" ht="11.25">
      <c r="A35" s="43" t="s">
        <v>156</v>
      </c>
      <c r="B35" s="42">
        <v>0</v>
      </c>
      <c r="C35" s="42">
        <v>0</v>
      </c>
      <c r="D35" s="42">
        <v>0</v>
      </c>
      <c r="E35" s="42">
        <v>0</v>
      </c>
      <c r="F35" s="42">
        <v>0</v>
      </c>
      <c r="G35" s="42">
        <v>0</v>
      </c>
      <c r="H35" s="42">
        <v>0</v>
      </c>
      <c r="I35" s="42">
        <v>0</v>
      </c>
    </row>
    <row r="36" spans="1:9" ht="11.25">
      <c r="A36" s="43" t="s">
        <v>155</v>
      </c>
      <c r="B36" s="42">
        <v>0</v>
      </c>
      <c r="C36" s="42">
        <v>0</v>
      </c>
      <c r="D36" s="42">
        <v>0</v>
      </c>
      <c r="E36" s="42">
        <v>0</v>
      </c>
      <c r="F36" s="42">
        <v>0</v>
      </c>
      <c r="G36" s="42">
        <v>0</v>
      </c>
      <c r="H36" s="42">
        <v>0</v>
      </c>
      <c r="I36" s="42">
        <v>0</v>
      </c>
    </row>
    <row r="37" spans="1:9" ht="11.25">
      <c r="A37" s="43" t="s">
        <v>154</v>
      </c>
      <c r="B37" s="42">
        <v>0</v>
      </c>
      <c r="C37" s="42">
        <v>0</v>
      </c>
      <c r="D37" s="42">
        <v>0</v>
      </c>
      <c r="E37" s="42">
        <v>0</v>
      </c>
      <c r="F37" s="42">
        <v>0</v>
      </c>
      <c r="G37" s="42">
        <v>0</v>
      </c>
      <c r="H37" s="42">
        <v>0</v>
      </c>
      <c r="I37" s="42">
        <v>0</v>
      </c>
    </row>
    <row r="38" spans="1:9" ht="11.25">
      <c r="A38" s="43" t="s">
        <v>153</v>
      </c>
      <c r="B38" s="42">
        <v>0</v>
      </c>
      <c r="C38" s="42">
        <v>0</v>
      </c>
      <c r="D38" s="42">
        <v>0</v>
      </c>
      <c r="E38" s="42">
        <v>0</v>
      </c>
      <c r="F38" s="42">
        <v>0</v>
      </c>
      <c r="G38" s="42">
        <v>0</v>
      </c>
      <c r="H38" s="42">
        <v>0</v>
      </c>
      <c r="I38" s="42">
        <v>0</v>
      </c>
    </row>
    <row r="39" spans="1:9" ht="11.25">
      <c r="A39" s="43" t="s">
        <v>152</v>
      </c>
      <c r="B39" s="42">
        <v>0</v>
      </c>
      <c r="C39" s="42">
        <v>0</v>
      </c>
      <c r="D39" s="42">
        <v>0</v>
      </c>
      <c r="E39" s="42">
        <v>0</v>
      </c>
      <c r="F39" s="42">
        <v>0</v>
      </c>
      <c r="G39" s="42">
        <v>0</v>
      </c>
      <c r="H39" s="42">
        <v>0</v>
      </c>
      <c r="I39" s="42">
        <v>0</v>
      </c>
    </row>
    <row r="40" spans="1:9" ht="11.25">
      <c r="A40" s="43" t="s">
        <v>151</v>
      </c>
      <c r="B40" s="42">
        <v>0</v>
      </c>
      <c r="C40" s="42">
        <v>0</v>
      </c>
      <c r="D40" s="42">
        <v>0</v>
      </c>
      <c r="E40" s="42">
        <v>0</v>
      </c>
      <c r="F40" s="42">
        <v>0</v>
      </c>
      <c r="G40" s="42">
        <v>0</v>
      </c>
      <c r="H40" s="42">
        <v>0</v>
      </c>
      <c r="I40" s="42">
        <v>0</v>
      </c>
    </row>
    <row r="41" spans="1:9" ht="11.25">
      <c r="A41" s="43" t="s">
        <v>150</v>
      </c>
      <c r="B41" s="42">
        <v>0</v>
      </c>
      <c r="C41" s="42">
        <v>0</v>
      </c>
      <c r="D41" s="42">
        <v>0</v>
      </c>
      <c r="E41" s="42">
        <v>0</v>
      </c>
      <c r="F41" s="42">
        <v>0</v>
      </c>
      <c r="G41" s="42">
        <v>0</v>
      </c>
      <c r="H41" s="42">
        <v>0</v>
      </c>
      <c r="I41" s="42">
        <v>0</v>
      </c>
    </row>
    <row r="42" spans="1:9" ht="11.25">
      <c r="A42" s="43" t="s">
        <v>149</v>
      </c>
      <c r="B42" s="42">
        <v>0</v>
      </c>
      <c r="C42" s="42">
        <v>0</v>
      </c>
      <c r="D42" s="42">
        <v>0</v>
      </c>
      <c r="E42" s="42">
        <v>0</v>
      </c>
      <c r="F42" s="42">
        <v>0</v>
      </c>
      <c r="G42" s="42">
        <v>0</v>
      </c>
      <c r="H42" s="42">
        <v>0</v>
      </c>
      <c r="I42" s="42">
        <v>0</v>
      </c>
    </row>
    <row r="43" spans="1:9" ht="11.25">
      <c r="A43" s="43" t="s">
        <v>148</v>
      </c>
      <c r="B43" s="42">
        <v>0</v>
      </c>
      <c r="C43" s="42">
        <v>0</v>
      </c>
      <c r="D43" s="42">
        <v>0</v>
      </c>
      <c r="E43" s="42">
        <v>0</v>
      </c>
      <c r="F43" s="42">
        <v>0</v>
      </c>
      <c r="G43" s="42">
        <v>0</v>
      </c>
      <c r="H43" s="42">
        <v>0</v>
      </c>
      <c r="I43" s="42">
        <v>0</v>
      </c>
    </row>
    <row r="44" spans="1:9" ht="11.25">
      <c r="A44" s="43" t="s">
        <v>147</v>
      </c>
      <c r="B44" s="42">
        <v>0</v>
      </c>
      <c r="C44" s="42">
        <v>0</v>
      </c>
      <c r="D44" s="42">
        <v>0</v>
      </c>
      <c r="E44" s="42">
        <v>0</v>
      </c>
      <c r="F44" s="42">
        <v>0</v>
      </c>
      <c r="G44" s="42">
        <v>0</v>
      </c>
      <c r="H44" s="42">
        <v>0</v>
      </c>
      <c r="I44" s="42">
        <v>0</v>
      </c>
    </row>
    <row r="45" spans="1:9" ht="11.25">
      <c r="A45" s="43" t="s">
        <v>146</v>
      </c>
      <c r="B45" s="42">
        <v>0</v>
      </c>
      <c r="C45" s="42">
        <v>0</v>
      </c>
      <c r="D45" s="42">
        <v>0</v>
      </c>
      <c r="E45" s="42">
        <v>0</v>
      </c>
      <c r="F45" s="42">
        <v>0</v>
      </c>
      <c r="G45" s="42">
        <v>0</v>
      </c>
      <c r="H45" s="42">
        <v>0</v>
      </c>
      <c r="I45" s="42">
        <v>0</v>
      </c>
    </row>
    <row r="46" spans="1:9" ht="11.25">
      <c r="A46" s="43" t="s">
        <v>145</v>
      </c>
      <c r="B46" s="42">
        <v>0</v>
      </c>
      <c r="C46" s="42">
        <v>0</v>
      </c>
      <c r="D46" s="42">
        <v>0</v>
      </c>
      <c r="E46" s="42">
        <v>0</v>
      </c>
      <c r="F46" s="42">
        <v>0</v>
      </c>
      <c r="G46" s="42">
        <v>0</v>
      </c>
      <c r="H46" s="42">
        <v>0</v>
      </c>
      <c r="I46" s="42">
        <v>0</v>
      </c>
    </row>
    <row r="47" spans="1:9" ht="11.25">
      <c r="A47" s="43" t="s">
        <v>144</v>
      </c>
      <c r="B47" s="42">
        <v>0</v>
      </c>
      <c r="C47" s="42">
        <v>0</v>
      </c>
      <c r="D47" s="42">
        <v>0</v>
      </c>
      <c r="E47" s="42">
        <v>0</v>
      </c>
      <c r="F47" s="42">
        <v>0</v>
      </c>
      <c r="G47" s="42">
        <v>0</v>
      </c>
      <c r="H47" s="42">
        <v>0</v>
      </c>
      <c r="I47" s="42">
        <v>0</v>
      </c>
    </row>
    <row r="48" spans="1:9" ht="11.25">
      <c r="A48" s="43" t="s">
        <v>143</v>
      </c>
      <c r="B48" s="42">
        <v>0</v>
      </c>
      <c r="C48" s="42">
        <v>0</v>
      </c>
      <c r="D48" s="42">
        <v>0</v>
      </c>
      <c r="E48" s="42">
        <v>0</v>
      </c>
      <c r="F48" s="42">
        <v>0</v>
      </c>
      <c r="G48" s="42">
        <v>0</v>
      </c>
      <c r="H48" s="42">
        <v>0</v>
      </c>
      <c r="I48" s="42">
        <v>0</v>
      </c>
    </row>
    <row r="49" spans="1:9" ht="11.25">
      <c r="A49" s="43" t="s">
        <v>142</v>
      </c>
      <c r="B49" s="42">
        <v>0</v>
      </c>
      <c r="C49" s="42">
        <v>0</v>
      </c>
      <c r="D49" s="42">
        <v>0</v>
      </c>
      <c r="E49" s="42">
        <v>0</v>
      </c>
      <c r="F49" s="42">
        <v>0</v>
      </c>
      <c r="G49" s="42">
        <v>0</v>
      </c>
      <c r="H49" s="42">
        <v>0</v>
      </c>
      <c r="I49" s="42">
        <v>0</v>
      </c>
    </row>
    <row r="50" spans="1:9" ht="11.25">
      <c r="A50" s="43" t="s">
        <v>141</v>
      </c>
      <c r="B50" s="42">
        <v>0</v>
      </c>
      <c r="C50" s="42">
        <v>0</v>
      </c>
      <c r="D50" s="42">
        <v>0</v>
      </c>
      <c r="E50" s="42">
        <v>0</v>
      </c>
      <c r="F50" s="42">
        <v>0</v>
      </c>
      <c r="G50" s="42">
        <v>0</v>
      </c>
      <c r="H50" s="42">
        <v>0</v>
      </c>
      <c r="I50" s="42">
        <v>0</v>
      </c>
    </row>
    <row r="51" spans="1:9" ht="11.25">
      <c r="A51" s="43" t="s">
        <v>140</v>
      </c>
      <c r="B51" s="42">
        <v>0</v>
      </c>
      <c r="C51" s="42">
        <v>0</v>
      </c>
      <c r="D51" s="42">
        <v>0</v>
      </c>
      <c r="E51" s="42">
        <v>0</v>
      </c>
      <c r="F51" s="42">
        <v>0</v>
      </c>
      <c r="G51" s="42">
        <v>0</v>
      </c>
      <c r="H51" s="42">
        <v>0</v>
      </c>
      <c r="I51" s="42">
        <v>0</v>
      </c>
    </row>
    <row r="52" spans="1:9" ht="11.25">
      <c r="A52" s="43" t="s">
        <v>139</v>
      </c>
      <c r="B52" s="42">
        <v>0</v>
      </c>
      <c r="C52" s="42">
        <v>0</v>
      </c>
      <c r="D52" s="42">
        <v>0</v>
      </c>
      <c r="E52" s="42">
        <v>0</v>
      </c>
      <c r="F52" s="42">
        <v>0</v>
      </c>
      <c r="G52" s="42">
        <v>0</v>
      </c>
      <c r="H52" s="42">
        <v>0</v>
      </c>
      <c r="I52" s="42">
        <v>0</v>
      </c>
    </row>
    <row r="53" spans="1:9" ht="11.25">
      <c r="A53" s="43" t="s">
        <v>138</v>
      </c>
      <c r="B53" s="42">
        <v>0</v>
      </c>
      <c r="C53" s="42">
        <v>0</v>
      </c>
      <c r="D53" s="42">
        <v>0</v>
      </c>
      <c r="E53" s="42">
        <v>0</v>
      </c>
      <c r="F53" s="42">
        <v>0</v>
      </c>
      <c r="G53" s="42">
        <v>0</v>
      </c>
      <c r="H53" s="42">
        <v>0</v>
      </c>
      <c r="I53" s="42">
        <v>0</v>
      </c>
    </row>
    <row r="54" spans="1:9" ht="11.25">
      <c r="A54" s="43" t="s">
        <v>137</v>
      </c>
      <c r="B54" s="42">
        <v>0</v>
      </c>
      <c r="C54" s="42">
        <v>0</v>
      </c>
      <c r="D54" s="42">
        <v>0</v>
      </c>
      <c r="E54" s="42">
        <v>0</v>
      </c>
      <c r="F54" s="42">
        <v>0</v>
      </c>
      <c r="G54" s="42">
        <v>0</v>
      </c>
      <c r="H54" s="42">
        <v>0</v>
      </c>
      <c r="I54" s="42">
        <v>0</v>
      </c>
    </row>
    <row r="55" spans="1:9" ht="11.25">
      <c r="A55" s="43" t="s">
        <v>136</v>
      </c>
      <c r="B55" s="42">
        <v>0</v>
      </c>
      <c r="C55" s="42">
        <v>0</v>
      </c>
      <c r="D55" s="42">
        <v>0</v>
      </c>
      <c r="E55" s="42">
        <v>0</v>
      </c>
      <c r="F55" s="42">
        <v>0</v>
      </c>
      <c r="G55" s="42">
        <v>0</v>
      </c>
      <c r="H55" s="42">
        <v>0</v>
      </c>
      <c r="I55" s="42">
        <v>0</v>
      </c>
    </row>
    <row r="56" spans="1:9" ht="11.25">
      <c r="A56" s="43" t="s">
        <v>135</v>
      </c>
      <c r="B56" s="42">
        <v>0</v>
      </c>
      <c r="C56" s="42">
        <v>0</v>
      </c>
      <c r="D56" s="42">
        <v>0</v>
      </c>
      <c r="E56" s="42">
        <v>0</v>
      </c>
      <c r="F56" s="42">
        <v>0</v>
      </c>
      <c r="G56" s="42">
        <v>0</v>
      </c>
      <c r="H56" s="42">
        <v>0</v>
      </c>
      <c r="I56" s="42">
        <v>0</v>
      </c>
    </row>
    <row r="57" spans="1:9" ht="11.25">
      <c r="A57" s="43" t="s">
        <v>134</v>
      </c>
      <c r="B57" s="42">
        <v>0</v>
      </c>
      <c r="C57" s="42">
        <v>0</v>
      </c>
      <c r="D57" s="42">
        <v>0</v>
      </c>
      <c r="E57" s="42">
        <v>0</v>
      </c>
      <c r="F57" s="42">
        <v>0</v>
      </c>
      <c r="G57" s="42">
        <v>0</v>
      </c>
      <c r="H57" s="42">
        <v>0</v>
      </c>
      <c r="I57" s="42">
        <v>0</v>
      </c>
    </row>
    <row r="58" spans="1:9" ht="11.25">
      <c r="A58" s="43" t="s">
        <v>133</v>
      </c>
      <c r="B58" s="42">
        <v>0</v>
      </c>
      <c r="C58" s="42">
        <v>0</v>
      </c>
      <c r="D58" s="42">
        <v>0</v>
      </c>
      <c r="E58" s="42">
        <v>0</v>
      </c>
      <c r="F58" s="42">
        <v>0</v>
      </c>
      <c r="G58" s="42">
        <v>0</v>
      </c>
      <c r="H58" s="42">
        <v>0</v>
      </c>
      <c r="I58" s="42">
        <v>0</v>
      </c>
    </row>
    <row r="59" spans="1:9" ht="11.25">
      <c r="A59" s="43" t="s">
        <v>132</v>
      </c>
      <c r="B59" s="42">
        <v>0</v>
      </c>
      <c r="C59" s="42">
        <v>0</v>
      </c>
      <c r="D59" s="42">
        <v>0</v>
      </c>
      <c r="E59" s="42">
        <v>0</v>
      </c>
      <c r="F59" s="42">
        <v>0</v>
      </c>
      <c r="G59" s="42">
        <v>0</v>
      </c>
      <c r="H59" s="42">
        <v>0</v>
      </c>
      <c r="I59" s="42">
        <v>0</v>
      </c>
    </row>
    <row r="60" spans="1:9" ht="11.25">
      <c r="A60" s="43" t="s">
        <v>131</v>
      </c>
      <c r="B60" s="42">
        <v>0</v>
      </c>
      <c r="C60" s="42">
        <v>0</v>
      </c>
      <c r="D60" s="42">
        <v>0</v>
      </c>
      <c r="E60" s="42">
        <v>0</v>
      </c>
      <c r="F60" s="42">
        <v>0</v>
      </c>
      <c r="G60" s="42">
        <v>0</v>
      </c>
      <c r="H60" s="42">
        <v>0</v>
      </c>
      <c r="I60" s="42">
        <v>0</v>
      </c>
    </row>
    <row r="61" spans="1:9" ht="11.25">
      <c r="A61" s="43" t="s">
        <v>130</v>
      </c>
      <c r="B61" s="42">
        <v>0</v>
      </c>
      <c r="C61" s="42">
        <v>0</v>
      </c>
      <c r="D61" s="42">
        <v>0</v>
      </c>
      <c r="E61" s="42">
        <v>0</v>
      </c>
      <c r="F61" s="42">
        <v>0</v>
      </c>
      <c r="G61" s="42">
        <v>0</v>
      </c>
      <c r="H61" s="42">
        <v>12157</v>
      </c>
      <c r="I61" s="42">
        <v>12157</v>
      </c>
    </row>
    <row r="62" spans="1:9" ht="11.25">
      <c r="A62" s="43" t="s">
        <v>129</v>
      </c>
      <c r="B62" s="42">
        <v>0</v>
      </c>
      <c r="C62" s="42">
        <v>0</v>
      </c>
      <c r="D62" s="42">
        <v>0</v>
      </c>
      <c r="E62" s="42">
        <v>0</v>
      </c>
      <c r="F62" s="42">
        <v>0</v>
      </c>
      <c r="G62" s="42">
        <v>0</v>
      </c>
      <c r="H62" s="42">
        <v>2349</v>
      </c>
      <c r="I62" s="42">
        <v>2349</v>
      </c>
    </row>
    <row r="63" spans="1:9" ht="11.25">
      <c r="A63" s="43" t="s">
        <v>128</v>
      </c>
      <c r="B63" s="42">
        <v>0</v>
      </c>
      <c r="C63" s="42">
        <v>0</v>
      </c>
      <c r="D63" s="42">
        <v>0</v>
      </c>
      <c r="E63" s="42">
        <v>0</v>
      </c>
      <c r="F63" s="42">
        <v>0</v>
      </c>
      <c r="G63" s="42">
        <v>0</v>
      </c>
      <c r="H63" s="42">
        <v>9808</v>
      </c>
      <c r="I63" s="42">
        <v>9808</v>
      </c>
    </row>
    <row r="64" spans="1:9" ht="11.25">
      <c r="A64" s="43" t="s">
        <v>127</v>
      </c>
      <c r="B64" s="42">
        <v>0</v>
      </c>
      <c r="C64" s="42">
        <v>0</v>
      </c>
      <c r="D64" s="42">
        <v>0</v>
      </c>
      <c r="E64" s="42">
        <v>0</v>
      </c>
      <c r="F64" s="42">
        <v>0</v>
      </c>
      <c r="G64" s="42">
        <v>0</v>
      </c>
      <c r="H64" s="42">
        <v>0</v>
      </c>
      <c r="I64" s="42">
        <v>0</v>
      </c>
    </row>
    <row r="65" spans="1:9" ht="11.25">
      <c r="A65" s="43" t="s">
        <v>126</v>
      </c>
      <c r="B65" s="42">
        <v>0</v>
      </c>
      <c r="C65" s="42">
        <v>0</v>
      </c>
      <c r="D65" s="42">
        <v>0</v>
      </c>
      <c r="E65" s="42">
        <v>0</v>
      </c>
      <c r="F65" s="42">
        <v>0</v>
      </c>
      <c r="G65" s="42">
        <v>3741579</v>
      </c>
      <c r="H65" s="42">
        <v>3354367</v>
      </c>
      <c r="I65" s="42">
        <v>7095946</v>
      </c>
    </row>
  </sheetData>
  <sheetProtection/>
  <mergeCells count="1">
    <mergeCell ref="A1:I1"/>
  </mergeCells>
  <printOptions/>
  <pageMargins left="0.3888888888888889" right="0.3888888888888889" top="0.3888888888888889" bottom="0.3888888888888889" header="0.19444444444444445" footer="0.19444444444444445"/>
  <pageSetup fitToHeight="0" fitToWidth="1" horizontalDpi="1200" verticalDpi="1200" orientation="landscape" paperSize="9" scale="90" r:id="rId1"/>
  <headerFooter>
    <oddHeader>&amp;R&amp;9&amp;D</oddHeader>
    <oddFooter>&amp;C&amp;9&amp;P/&amp;N</oddFooter>
  </headerFooter>
</worksheet>
</file>

<file path=xl/worksheets/sheet3.xml><?xml version="1.0" encoding="utf-8"?>
<worksheet xmlns="http://schemas.openxmlformats.org/spreadsheetml/2006/main" xmlns:r="http://schemas.openxmlformats.org/officeDocument/2006/relationships">
  <dimension ref="A2:L18"/>
  <sheetViews>
    <sheetView view="pageBreakPreview" zoomScale="85" zoomScaleNormal="80" zoomScaleSheetLayoutView="85" zoomScalePageLayoutView="0" workbookViewId="0" topLeftCell="A1">
      <selection activeCell="A2" sqref="A2"/>
    </sheetView>
  </sheetViews>
  <sheetFormatPr defaultColWidth="9.00390625" defaultRowHeight="13.5"/>
  <cols>
    <col min="1" max="1" width="30.00390625" style="0" customWidth="1"/>
    <col min="2" max="11" width="16.00390625" style="0" customWidth="1"/>
    <col min="12" max="12" width="4.50390625" style="0" customWidth="1"/>
  </cols>
  <sheetData>
    <row r="1" ht="36" customHeight="1"/>
    <row r="2" spans="1:11" ht="36" customHeight="1">
      <c r="A2" s="7" t="s">
        <v>13</v>
      </c>
      <c r="B2" s="7"/>
      <c r="C2" s="7"/>
      <c r="D2" s="7"/>
      <c r="E2" s="7"/>
      <c r="F2" s="7"/>
      <c r="G2" s="7"/>
      <c r="H2" s="7"/>
      <c r="I2" s="7"/>
      <c r="J2" s="7"/>
      <c r="K2" s="7"/>
    </row>
    <row r="3" spans="1:12" ht="27" customHeight="1">
      <c r="A3" s="64" t="s">
        <v>14</v>
      </c>
      <c r="B3" s="3"/>
      <c r="C3" s="3"/>
      <c r="D3" s="3"/>
      <c r="E3" s="3"/>
      <c r="F3" s="3"/>
      <c r="G3" s="3"/>
      <c r="H3" s="73" t="s">
        <v>239</v>
      </c>
      <c r="I3" s="3"/>
      <c r="J3" s="3"/>
      <c r="K3" s="3"/>
      <c r="L3" s="3"/>
    </row>
    <row r="4" spans="1:12" ht="54" customHeight="1">
      <c r="A4" s="74" t="s">
        <v>15</v>
      </c>
      <c r="B4" s="75" t="s">
        <v>16</v>
      </c>
      <c r="C4" s="75" t="s">
        <v>17</v>
      </c>
      <c r="D4" s="9" t="s">
        <v>244</v>
      </c>
      <c r="E4" s="75" t="s">
        <v>18</v>
      </c>
      <c r="F4" s="75" t="s">
        <v>19</v>
      </c>
      <c r="G4" s="75" t="s">
        <v>20</v>
      </c>
      <c r="H4" s="9" t="s">
        <v>21</v>
      </c>
      <c r="I4" s="10"/>
      <c r="J4" s="8"/>
      <c r="K4" s="8"/>
      <c r="L4" s="8"/>
    </row>
    <row r="5" spans="1:12" ht="54" customHeight="1">
      <c r="A5" s="76"/>
      <c r="B5" s="76"/>
      <c r="C5" s="76"/>
      <c r="D5" s="76"/>
      <c r="E5" s="76"/>
      <c r="F5" s="76"/>
      <c r="G5" s="76"/>
      <c r="H5" s="76"/>
      <c r="I5" s="8"/>
      <c r="J5" s="8"/>
      <c r="K5" s="8"/>
      <c r="L5" s="8"/>
    </row>
    <row r="6" spans="1:12" ht="54" customHeight="1">
      <c r="A6" s="74" t="s">
        <v>8</v>
      </c>
      <c r="B6" s="76"/>
      <c r="C6" s="76"/>
      <c r="D6" s="76"/>
      <c r="E6" s="76"/>
      <c r="F6" s="76"/>
      <c r="G6" s="76"/>
      <c r="H6" s="76"/>
      <c r="I6" s="8"/>
      <c r="J6" s="8"/>
      <c r="K6" s="8"/>
      <c r="L6" s="8"/>
    </row>
    <row r="7" spans="1:12" ht="22.5" customHeight="1">
      <c r="A7" s="3"/>
      <c r="B7" s="3"/>
      <c r="C7" s="3"/>
      <c r="D7" s="3"/>
      <c r="E7" s="3"/>
      <c r="F7" s="3"/>
      <c r="G7" s="3"/>
      <c r="H7" s="3"/>
      <c r="I7" s="3"/>
      <c r="J7" s="3"/>
      <c r="K7" s="3"/>
      <c r="L7" s="3"/>
    </row>
    <row r="8" spans="1:12" ht="27" customHeight="1">
      <c r="A8" s="64" t="s">
        <v>124</v>
      </c>
      <c r="B8" s="3"/>
      <c r="C8" s="3"/>
      <c r="D8" s="3"/>
      <c r="E8" s="3"/>
      <c r="F8" s="3"/>
      <c r="G8" s="3"/>
      <c r="H8" s="3"/>
      <c r="I8" s="3"/>
      <c r="J8" s="73" t="s">
        <v>239</v>
      </c>
      <c r="K8" s="3"/>
      <c r="L8" s="3"/>
    </row>
    <row r="9" spans="1:12" ht="54" customHeight="1">
      <c r="A9" s="74" t="s">
        <v>22</v>
      </c>
      <c r="B9" s="9" t="s">
        <v>245</v>
      </c>
      <c r="C9" s="75" t="s">
        <v>23</v>
      </c>
      <c r="D9" s="75" t="s">
        <v>24</v>
      </c>
      <c r="E9" s="75" t="s">
        <v>25</v>
      </c>
      <c r="F9" s="75" t="s">
        <v>26</v>
      </c>
      <c r="G9" s="75" t="s">
        <v>27</v>
      </c>
      <c r="H9" s="75" t="s">
        <v>28</v>
      </c>
      <c r="I9" s="75" t="s">
        <v>29</v>
      </c>
      <c r="J9" s="9" t="s">
        <v>21</v>
      </c>
      <c r="K9" s="8"/>
      <c r="L9" s="8"/>
    </row>
    <row r="10" spans="1:12" ht="54" customHeight="1">
      <c r="A10" s="76" t="s">
        <v>207</v>
      </c>
      <c r="B10" s="77">
        <v>10000</v>
      </c>
      <c r="C10" s="77">
        <v>1664119</v>
      </c>
      <c r="D10" s="77">
        <v>946870</v>
      </c>
      <c r="E10" s="77">
        <v>713283</v>
      </c>
      <c r="F10" s="77">
        <v>110000</v>
      </c>
      <c r="G10" s="77">
        <v>9.09</v>
      </c>
      <c r="H10" s="77">
        <v>64844</v>
      </c>
      <c r="I10" s="77">
        <v>0</v>
      </c>
      <c r="J10" s="77">
        <v>10000</v>
      </c>
      <c r="K10" s="8"/>
      <c r="L10" s="8"/>
    </row>
    <row r="11" spans="1:12" ht="54" customHeight="1">
      <c r="A11" s="74" t="s">
        <v>8</v>
      </c>
      <c r="B11" s="77">
        <v>10000</v>
      </c>
      <c r="C11" s="77">
        <v>1664119</v>
      </c>
      <c r="D11" s="77">
        <v>946870</v>
      </c>
      <c r="E11" s="77">
        <v>713283</v>
      </c>
      <c r="F11" s="77">
        <v>110000</v>
      </c>
      <c r="G11" s="77">
        <v>9.09</v>
      </c>
      <c r="H11" s="77">
        <v>64844</v>
      </c>
      <c r="I11" s="77">
        <v>0</v>
      </c>
      <c r="J11" s="77">
        <v>10000</v>
      </c>
      <c r="K11" s="8"/>
      <c r="L11" s="8"/>
    </row>
    <row r="12" spans="1:12" ht="22.5" customHeight="1">
      <c r="A12" s="10"/>
      <c r="B12" s="8"/>
      <c r="C12" s="8"/>
      <c r="D12" s="8"/>
      <c r="E12" s="8"/>
      <c r="F12" s="8"/>
      <c r="G12" s="8"/>
      <c r="H12" s="8"/>
      <c r="I12" s="8"/>
      <c r="J12" s="8"/>
      <c r="K12" s="8"/>
      <c r="L12" s="8"/>
    </row>
    <row r="13" spans="1:12" ht="27.75" customHeight="1">
      <c r="A13" s="64" t="s">
        <v>125</v>
      </c>
      <c r="B13" s="3"/>
      <c r="C13" s="3"/>
      <c r="D13" s="3"/>
      <c r="E13" s="3"/>
      <c r="F13" s="3"/>
      <c r="G13" s="3"/>
      <c r="H13" s="3"/>
      <c r="I13" s="3"/>
      <c r="J13" s="6"/>
      <c r="K13" s="73" t="s">
        <v>239</v>
      </c>
      <c r="L13" s="3"/>
    </row>
    <row r="14" spans="1:12" ht="54" customHeight="1">
      <c r="A14" s="74" t="s">
        <v>22</v>
      </c>
      <c r="B14" s="75" t="s">
        <v>30</v>
      </c>
      <c r="C14" s="75" t="s">
        <v>23</v>
      </c>
      <c r="D14" s="75" t="s">
        <v>24</v>
      </c>
      <c r="E14" s="75" t="s">
        <v>25</v>
      </c>
      <c r="F14" s="75" t="s">
        <v>26</v>
      </c>
      <c r="G14" s="75" t="s">
        <v>27</v>
      </c>
      <c r="H14" s="75" t="s">
        <v>28</v>
      </c>
      <c r="I14" s="75" t="s">
        <v>31</v>
      </c>
      <c r="J14" s="75" t="s">
        <v>32</v>
      </c>
      <c r="K14" s="9" t="s">
        <v>21</v>
      </c>
      <c r="L14" s="8"/>
    </row>
    <row r="15" spans="1:12" ht="54" customHeight="1">
      <c r="A15" s="76"/>
      <c r="B15" s="76"/>
      <c r="C15" s="76"/>
      <c r="D15" s="76"/>
      <c r="E15" s="76"/>
      <c r="F15" s="76"/>
      <c r="G15" s="76"/>
      <c r="H15" s="76"/>
      <c r="I15" s="76"/>
      <c r="J15" s="76"/>
      <c r="K15" s="76"/>
      <c r="L15" s="8"/>
    </row>
    <row r="16" spans="1:12" ht="54" customHeight="1">
      <c r="A16" s="74" t="s">
        <v>8</v>
      </c>
      <c r="B16" s="76"/>
      <c r="C16" s="76"/>
      <c r="D16" s="76"/>
      <c r="E16" s="76"/>
      <c r="F16" s="76"/>
      <c r="G16" s="76"/>
      <c r="H16" s="76"/>
      <c r="I16" s="76"/>
      <c r="J16" s="76"/>
      <c r="K16" s="76"/>
      <c r="L16" s="8"/>
    </row>
    <row r="17" spans="1:12" ht="7.5" customHeight="1">
      <c r="A17" s="3"/>
      <c r="B17" s="3"/>
      <c r="C17" s="3"/>
      <c r="D17" s="3"/>
      <c r="E17" s="3"/>
      <c r="F17" s="3"/>
      <c r="G17" s="3"/>
      <c r="H17" s="3"/>
      <c r="I17" s="3"/>
      <c r="J17" s="3"/>
      <c r="K17" s="3"/>
      <c r="L17" s="3"/>
    </row>
    <row r="18" spans="1:11" ht="6.75" customHeight="1">
      <c r="A18" s="3"/>
      <c r="B18" s="3"/>
      <c r="C18" s="3"/>
      <c r="D18" s="3"/>
      <c r="E18" s="3"/>
      <c r="F18" s="3"/>
      <c r="G18" s="3"/>
      <c r="H18" s="3"/>
      <c r="I18" s="3"/>
      <c r="J18" s="3"/>
      <c r="K18" s="3"/>
    </row>
  </sheetData>
  <sheetProtection/>
  <printOptions horizontalCentered="1"/>
  <pageMargins left="0.3937007874015748" right="0.3937007874015748" top="0.3937007874015748" bottom="0.3937007874015748" header="0.1968503937007874" footer="0.1968503937007874"/>
  <pageSetup horizontalDpi="600" verticalDpi="600" orientation="landscape" paperSize="9" scale="74" r:id="rId1"/>
</worksheet>
</file>

<file path=xl/worksheets/sheet4.xml><?xml version="1.0" encoding="utf-8"?>
<worksheet xmlns="http://schemas.openxmlformats.org/spreadsheetml/2006/main" xmlns:r="http://schemas.openxmlformats.org/officeDocument/2006/relationships">
  <sheetPr>
    <pageSetUpPr fitToPage="1"/>
  </sheetPr>
  <dimension ref="A2:I16"/>
  <sheetViews>
    <sheetView view="pageBreakPreview" zoomScaleSheetLayoutView="100" zoomScalePageLayoutView="0" workbookViewId="0" topLeftCell="A2">
      <selection activeCell="E12" sqref="E12"/>
    </sheetView>
  </sheetViews>
  <sheetFormatPr defaultColWidth="9.00390625" defaultRowHeight="13.5"/>
  <cols>
    <col min="1" max="1" width="30.00390625" style="0" customWidth="1"/>
    <col min="2" max="7" width="16.50390625" style="0" customWidth="1"/>
    <col min="8" max="8" width="10.75390625" style="0" hidden="1" customWidth="1"/>
    <col min="9" max="9" width="0.74609375" style="0" customWidth="1"/>
    <col min="10" max="10" width="0.37109375" style="0" customWidth="1"/>
  </cols>
  <sheetData>
    <row r="1" ht="35.25" customHeight="1"/>
    <row r="2" spans="1:9" ht="22.5" customHeight="1">
      <c r="A2" s="78" t="s">
        <v>36</v>
      </c>
      <c r="B2" s="11"/>
      <c r="C2" s="11"/>
      <c r="D2" s="11"/>
      <c r="E2" s="11"/>
      <c r="F2" s="11"/>
      <c r="G2" s="62" t="s">
        <v>241</v>
      </c>
      <c r="H2" s="3"/>
      <c r="I2" s="3"/>
    </row>
    <row r="3" spans="1:9" s="1" customFormat="1" ht="22.5" customHeight="1">
      <c r="A3" s="142" t="s">
        <v>33</v>
      </c>
      <c r="B3" s="143" t="s">
        <v>6</v>
      </c>
      <c r="C3" s="143" t="s">
        <v>4</v>
      </c>
      <c r="D3" s="143" t="s">
        <v>2</v>
      </c>
      <c r="E3" s="143" t="s">
        <v>3</v>
      </c>
      <c r="F3" s="145" t="s">
        <v>34</v>
      </c>
      <c r="G3" s="140" t="s">
        <v>35</v>
      </c>
      <c r="H3" s="12" t="s">
        <v>8</v>
      </c>
      <c r="I3" s="8"/>
    </row>
    <row r="4" spans="1:9" s="14" customFormat="1" ht="22.5" customHeight="1">
      <c r="A4" s="142"/>
      <c r="B4" s="144"/>
      <c r="C4" s="144"/>
      <c r="D4" s="144"/>
      <c r="E4" s="144"/>
      <c r="F4" s="144"/>
      <c r="G4" s="141"/>
      <c r="H4" s="13"/>
      <c r="I4" s="10"/>
    </row>
    <row r="5" spans="1:9" s="1" customFormat="1" ht="45" customHeight="1">
      <c r="A5" s="82" t="s">
        <v>208</v>
      </c>
      <c r="B5" s="80">
        <v>243245</v>
      </c>
      <c r="C5" s="81">
        <v>0</v>
      </c>
      <c r="D5" s="81">
        <v>0</v>
      </c>
      <c r="E5" s="81">
        <v>0</v>
      </c>
      <c r="F5" s="80">
        <f aca="true" t="shared" si="0" ref="F5:F13">SUM(B5:E5)</f>
        <v>243245</v>
      </c>
      <c r="G5" s="80">
        <v>243245</v>
      </c>
      <c r="H5" s="15"/>
      <c r="I5" s="8"/>
    </row>
    <row r="6" spans="1:9" s="1" customFormat="1" ht="45" customHeight="1">
      <c r="A6" s="82" t="s">
        <v>209</v>
      </c>
      <c r="B6" s="80">
        <v>123645</v>
      </c>
      <c r="C6" s="81">
        <v>0</v>
      </c>
      <c r="D6" s="81">
        <v>0</v>
      </c>
      <c r="E6" s="81">
        <v>0</v>
      </c>
      <c r="F6" s="80">
        <v>123645</v>
      </c>
      <c r="G6" s="80">
        <v>123645</v>
      </c>
      <c r="H6" s="15"/>
      <c r="I6" s="8"/>
    </row>
    <row r="7" spans="1:9" s="1" customFormat="1" ht="45" customHeight="1">
      <c r="A7" s="82" t="s">
        <v>210</v>
      </c>
      <c r="B7" s="80">
        <v>152838</v>
      </c>
      <c r="C7" s="81">
        <v>0</v>
      </c>
      <c r="D7" s="81">
        <v>0</v>
      </c>
      <c r="E7" s="81">
        <v>0</v>
      </c>
      <c r="F7" s="80">
        <f t="shared" si="0"/>
        <v>152838</v>
      </c>
      <c r="G7" s="80">
        <v>152838</v>
      </c>
      <c r="H7" s="15"/>
      <c r="I7" s="8"/>
    </row>
    <row r="8" spans="1:9" s="1" customFormat="1" ht="45" customHeight="1">
      <c r="A8" s="82" t="s">
        <v>211</v>
      </c>
      <c r="B8" s="80">
        <v>152913</v>
      </c>
      <c r="C8" s="81">
        <v>0</v>
      </c>
      <c r="D8" s="81">
        <v>0</v>
      </c>
      <c r="E8" s="81">
        <v>0</v>
      </c>
      <c r="F8" s="80">
        <f t="shared" si="0"/>
        <v>152913</v>
      </c>
      <c r="G8" s="80">
        <v>152913</v>
      </c>
      <c r="H8" s="15"/>
      <c r="I8" s="8"/>
    </row>
    <row r="9" spans="1:9" s="1" customFormat="1" ht="45" customHeight="1">
      <c r="A9" s="82" t="s">
        <v>212</v>
      </c>
      <c r="B9" s="80">
        <v>230261</v>
      </c>
      <c r="C9" s="81">
        <v>0</v>
      </c>
      <c r="D9" s="81">
        <v>0</v>
      </c>
      <c r="E9" s="81">
        <v>0</v>
      </c>
      <c r="F9" s="80">
        <f t="shared" si="0"/>
        <v>230261</v>
      </c>
      <c r="G9" s="80">
        <v>230261</v>
      </c>
      <c r="H9" s="15"/>
      <c r="I9" s="8"/>
    </row>
    <row r="10" spans="1:9" s="1" customFormat="1" ht="45" customHeight="1">
      <c r="A10" s="82" t="s">
        <v>213</v>
      </c>
      <c r="B10" s="80">
        <v>7850820</v>
      </c>
      <c r="C10" s="81">
        <v>0</v>
      </c>
      <c r="D10" s="81">
        <v>0</v>
      </c>
      <c r="E10" s="81">
        <v>0</v>
      </c>
      <c r="F10" s="80">
        <f t="shared" si="0"/>
        <v>7850820</v>
      </c>
      <c r="G10" s="80">
        <v>7850820</v>
      </c>
      <c r="H10" s="15"/>
      <c r="I10" s="8"/>
    </row>
    <row r="11" spans="1:9" s="1" customFormat="1" ht="45" customHeight="1">
      <c r="A11" s="82" t="s">
        <v>214</v>
      </c>
      <c r="B11" s="80">
        <v>1339486</v>
      </c>
      <c r="C11" s="81">
        <v>0</v>
      </c>
      <c r="D11" s="81">
        <v>0</v>
      </c>
      <c r="E11" s="81">
        <v>0</v>
      </c>
      <c r="F11" s="80">
        <f t="shared" si="0"/>
        <v>1339486</v>
      </c>
      <c r="G11" s="80">
        <v>1339486</v>
      </c>
      <c r="H11" s="15"/>
      <c r="I11" s="8"/>
    </row>
    <row r="12" spans="1:9" s="1" customFormat="1" ht="45" customHeight="1">
      <c r="A12" s="82" t="s">
        <v>215</v>
      </c>
      <c r="B12" s="80">
        <v>35515</v>
      </c>
      <c r="C12" s="81">
        <v>0</v>
      </c>
      <c r="D12" s="81">
        <v>0</v>
      </c>
      <c r="E12" s="81">
        <v>0</v>
      </c>
      <c r="F12" s="80">
        <f t="shared" si="0"/>
        <v>35515</v>
      </c>
      <c r="G12" s="80">
        <v>35515</v>
      </c>
      <c r="H12" s="15"/>
      <c r="I12" s="8"/>
    </row>
    <row r="13" spans="1:9" s="1" customFormat="1" ht="45" customHeight="1">
      <c r="A13" s="82" t="s">
        <v>216</v>
      </c>
      <c r="B13" s="80">
        <v>60619</v>
      </c>
      <c r="C13" s="81">
        <v>0</v>
      </c>
      <c r="D13" s="81">
        <v>0</v>
      </c>
      <c r="E13" s="81">
        <v>0</v>
      </c>
      <c r="F13" s="80">
        <f t="shared" si="0"/>
        <v>60619</v>
      </c>
      <c r="G13" s="80">
        <v>60619</v>
      </c>
      <c r="H13" s="15"/>
      <c r="I13" s="8"/>
    </row>
    <row r="14" spans="1:9" s="1" customFormat="1" ht="45" customHeight="1">
      <c r="A14" s="74" t="s">
        <v>8</v>
      </c>
      <c r="B14" s="77">
        <v>10189342</v>
      </c>
      <c r="C14" s="77">
        <v>0</v>
      </c>
      <c r="D14" s="77">
        <v>0</v>
      </c>
      <c r="E14" s="77">
        <v>0</v>
      </c>
      <c r="F14" s="77">
        <v>10189342</v>
      </c>
      <c r="G14" s="77">
        <v>10189342</v>
      </c>
      <c r="H14" s="15"/>
      <c r="I14" s="8"/>
    </row>
    <row r="15" spans="1:9" s="1" customFormat="1" ht="4.5" customHeight="1">
      <c r="A15" s="16"/>
      <c r="B15" s="17"/>
      <c r="C15" s="17"/>
      <c r="D15" s="17"/>
      <c r="E15" s="17"/>
      <c r="F15" s="17"/>
      <c r="G15" s="17"/>
      <c r="H15" s="17"/>
      <c r="I15" s="8"/>
    </row>
    <row r="16" spans="1:9" ht="6" customHeight="1">
      <c r="A16" s="5"/>
      <c r="B16" s="5"/>
      <c r="C16" s="5"/>
      <c r="D16" s="5"/>
      <c r="E16" s="5"/>
      <c r="F16" s="5"/>
      <c r="G16" s="5"/>
      <c r="H16" s="3"/>
      <c r="I16" s="3"/>
    </row>
    <row r="17" ht="1.5" customHeight="1"/>
  </sheetData>
  <sheetProtection/>
  <mergeCells count="7">
    <mergeCell ref="G3:G4"/>
    <mergeCell ref="A3:A4"/>
    <mergeCell ref="B3:B4"/>
    <mergeCell ref="C3:C4"/>
    <mergeCell ref="D3:D4"/>
    <mergeCell ref="E3:E4"/>
    <mergeCell ref="F3:F4"/>
  </mergeCells>
  <printOptions horizontalCentered="1"/>
  <pageMargins left="0.3937007874015748" right="0.3937007874015748" top="0.3937007874015748" bottom="0.3937007874015748" header="0.1968503937007874" footer="0.1968503937007874"/>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2:L11"/>
  <sheetViews>
    <sheetView view="pageBreakPreview" zoomScaleSheetLayoutView="100" zoomScalePageLayoutView="0" workbookViewId="0" topLeftCell="A1">
      <selection activeCell="A7" sqref="A7"/>
    </sheetView>
  </sheetViews>
  <sheetFormatPr defaultColWidth="9.00390625" defaultRowHeight="13.5"/>
  <cols>
    <col min="1" max="1" width="22.50390625" style="0" customWidth="1"/>
    <col min="2" max="6" width="21.00390625" style="0" customWidth="1"/>
    <col min="7" max="7" width="0.875" style="0" customWidth="1"/>
    <col min="8" max="8" width="13.125" style="0" customWidth="1"/>
  </cols>
  <sheetData>
    <row r="1" ht="36" customHeight="1"/>
    <row r="2" spans="1:10" ht="21.75" customHeight="1">
      <c r="A2" s="83" t="s">
        <v>42</v>
      </c>
      <c r="B2" s="18"/>
      <c r="C2" s="18"/>
      <c r="D2" s="18"/>
      <c r="E2" s="18"/>
      <c r="F2" s="63" t="s">
        <v>239</v>
      </c>
      <c r="G2" s="2"/>
      <c r="H2" s="2"/>
      <c r="I2" s="2"/>
      <c r="J2" s="2"/>
    </row>
    <row r="3" spans="1:7" s="1" customFormat="1" ht="36" customHeight="1">
      <c r="A3" s="146" t="s">
        <v>37</v>
      </c>
      <c r="B3" s="148" t="s">
        <v>5</v>
      </c>
      <c r="C3" s="149"/>
      <c r="D3" s="148" t="s">
        <v>7</v>
      </c>
      <c r="E3" s="149"/>
      <c r="F3" s="146" t="s">
        <v>38</v>
      </c>
      <c r="G3" s="8"/>
    </row>
    <row r="4" spans="1:7" s="1" customFormat="1" ht="36" customHeight="1">
      <c r="A4" s="147"/>
      <c r="B4" s="75" t="s">
        <v>39</v>
      </c>
      <c r="C4" s="75" t="s">
        <v>40</v>
      </c>
      <c r="D4" s="75" t="s">
        <v>39</v>
      </c>
      <c r="E4" s="75" t="s">
        <v>40</v>
      </c>
      <c r="F4" s="147"/>
      <c r="G4" s="8"/>
    </row>
    <row r="5" spans="1:7" s="1" customFormat="1" ht="72" customHeight="1">
      <c r="A5" s="76" t="s">
        <v>41</v>
      </c>
      <c r="B5" s="84"/>
      <c r="C5" s="84"/>
      <c r="D5" s="84"/>
      <c r="E5" s="84"/>
      <c r="F5" s="77"/>
      <c r="G5" s="8"/>
    </row>
    <row r="6" spans="1:7" s="1" customFormat="1" ht="72" customHeight="1">
      <c r="A6" s="76" t="s">
        <v>217</v>
      </c>
      <c r="B6" s="85">
        <v>604878</v>
      </c>
      <c r="C6" s="85">
        <v>0</v>
      </c>
      <c r="D6" s="85">
        <v>13592</v>
      </c>
      <c r="E6" s="85">
        <v>0</v>
      </c>
      <c r="F6" s="77">
        <v>618470</v>
      </c>
      <c r="G6" s="8"/>
    </row>
    <row r="7" spans="1:7" s="1" customFormat="1" ht="72" customHeight="1">
      <c r="A7" s="76" t="s">
        <v>43</v>
      </c>
      <c r="B7" s="84"/>
      <c r="C7" s="84"/>
      <c r="D7" s="84"/>
      <c r="E7" s="84"/>
      <c r="F7" s="77"/>
      <c r="G7" s="8"/>
    </row>
    <row r="8" spans="1:7" s="1" customFormat="1" ht="72" customHeight="1">
      <c r="A8" s="74" t="s">
        <v>8</v>
      </c>
      <c r="B8" s="84"/>
      <c r="C8" s="84"/>
      <c r="D8" s="84"/>
      <c r="E8" s="84"/>
      <c r="F8" s="77"/>
      <c r="G8" s="8"/>
    </row>
    <row r="9" spans="1:12" ht="3.75" customHeight="1">
      <c r="A9" s="19"/>
      <c r="B9" s="20"/>
      <c r="C9" s="20"/>
      <c r="D9" s="20"/>
      <c r="E9" s="20"/>
      <c r="F9" s="20"/>
      <c r="G9" s="21"/>
      <c r="H9" s="21"/>
      <c r="I9" s="21"/>
      <c r="J9" s="4"/>
      <c r="K9" s="3"/>
      <c r="L9" s="3"/>
    </row>
    <row r="10" spans="1:8" ht="13.5">
      <c r="A10" s="3"/>
      <c r="B10" s="21"/>
      <c r="C10" s="21"/>
      <c r="D10" s="21"/>
      <c r="E10" s="21"/>
      <c r="F10" s="21"/>
      <c r="G10" s="21"/>
      <c r="H10" s="21"/>
    </row>
    <row r="11" spans="1:8" ht="13.5">
      <c r="A11" s="3"/>
      <c r="B11" s="5"/>
      <c r="C11" s="5"/>
      <c r="D11" s="5"/>
      <c r="E11" s="5"/>
      <c r="F11" s="5"/>
      <c r="G11" s="5"/>
      <c r="H11" s="5"/>
    </row>
  </sheetData>
  <sheetProtection/>
  <mergeCells count="4">
    <mergeCell ref="A3:A4"/>
    <mergeCell ref="B3:C3"/>
    <mergeCell ref="D3:E3"/>
    <mergeCell ref="F3:F4"/>
  </mergeCells>
  <printOptions horizontalCentered="1"/>
  <pageMargins left="0.3937007874015748" right="0.3937007874015748" top="0.3937007874015748" bottom="0.3937007874015748" header="0.1968503937007874"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2:I9"/>
  <sheetViews>
    <sheetView view="pageBreakPreview" zoomScaleNormal="80" zoomScaleSheetLayoutView="100" zoomScalePageLayoutView="0" workbookViewId="0" topLeftCell="A1">
      <selection activeCell="D4" sqref="D4"/>
    </sheetView>
  </sheetViews>
  <sheetFormatPr defaultColWidth="9.00390625" defaultRowHeight="13.5"/>
  <cols>
    <col min="1" max="3" width="22.50390625" style="0" customWidth="1"/>
    <col min="4" max="4" width="4.50390625" style="0" customWidth="1"/>
    <col min="5" max="7" width="22.50390625" style="0" customWidth="1"/>
    <col min="8" max="8" width="11.375" style="0" customWidth="1"/>
  </cols>
  <sheetData>
    <row r="1" ht="36" customHeight="1"/>
    <row r="2" spans="1:7" s="67" customFormat="1" ht="36" customHeight="1">
      <c r="A2" s="86" t="s">
        <v>44</v>
      </c>
      <c r="B2" s="65"/>
      <c r="C2" s="66" t="s">
        <v>239</v>
      </c>
      <c r="D2" s="65"/>
      <c r="E2" s="87" t="s">
        <v>45</v>
      </c>
      <c r="F2" s="65"/>
      <c r="G2" s="66" t="s">
        <v>239</v>
      </c>
    </row>
    <row r="3" spans="1:7" s="1" customFormat="1" ht="72" customHeight="1">
      <c r="A3" s="75" t="s">
        <v>37</v>
      </c>
      <c r="B3" s="75" t="s">
        <v>46</v>
      </c>
      <c r="C3" s="75" t="s">
        <v>47</v>
      </c>
      <c r="D3" s="22"/>
      <c r="E3" s="75" t="s">
        <v>37</v>
      </c>
      <c r="F3" s="75" t="s">
        <v>46</v>
      </c>
      <c r="G3" s="75" t="s">
        <v>47</v>
      </c>
    </row>
    <row r="4" spans="1:7" s="1" customFormat="1" ht="72" customHeight="1">
      <c r="A4" s="79" t="s">
        <v>41</v>
      </c>
      <c r="B4" s="77"/>
      <c r="C4" s="77"/>
      <c r="D4" s="22"/>
      <c r="E4" s="79" t="s">
        <v>41</v>
      </c>
      <c r="F4" s="77"/>
      <c r="G4" s="77"/>
    </row>
    <row r="5" spans="1:7" s="1" customFormat="1" ht="72" customHeight="1">
      <c r="A5" s="76" t="s">
        <v>217</v>
      </c>
      <c r="B5" s="77">
        <v>604878</v>
      </c>
      <c r="C5" s="77">
        <v>0</v>
      </c>
      <c r="D5" s="22"/>
      <c r="E5" s="76" t="s">
        <v>217</v>
      </c>
      <c r="F5" s="77">
        <v>13592</v>
      </c>
      <c r="G5" s="77">
        <v>0</v>
      </c>
    </row>
    <row r="6" spans="1:7" s="1" customFormat="1" ht="72" customHeight="1">
      <c r="A6" s="88" t="s">
        <v>8</v>
      </c>
      <c r="B6" s="89">
        <v>604878</v>
      </c>
      <c r="C6" s="89">
        <v>0</v>
      </c>
      <c r="D6" s="22"/>
      <c r="E6" s="88" t="s">
        <v>8</v>
      </c>
      <c r="F6" s="89">
        <v>13592</v>
      </c>
      <c r="G6" s="89">
        <v>0</v>
      </c>
    </row>
    <row r="7" spans="1:9" ht="6.75" customHeight="1">
      <c r="A7" s="23"/>
      <c r="B7" s="20"/>
      <c r="C7" s="20"/>
      <c r="D7" s="21"/>
      <c r="E7" s="21"/>
      <c r="F7" s="21"/>
      <c r="G7" s="4"/>
      <c r="H7" s="3"/>
      <c r="I7" s="3"/>
    </row>
    <row r="8" spans="1:9" ht="18.75" customHeight="1">
      <c r="A8" s="3"/>
      <c r="B8" s="21"/>
      <c r="C8" s="21"/>
      <c r="D8" s="21"/>
      <c r="E8" s="21"/>
      <c r="F8" s="21"/>
      <c r="G8" s="4"/>
      <c r="H8" s="3"/>
      <c r="I8" s="3"/>
    </row>
    <row r="9" spans="1:8" ht="13.5">
      <c r="A9" s="3"/>
      <c r="B9" s="5"/>
      <c r="C9" s="5"/>
      <c r="D9" s="5"/>
      <c r="E9" s="5"/>
      <c r="F9" s="3"/>
      <c r="G9" s="3"/>
      <c r="H9" s="3"/>
    </row>
  </sheetData>
  <sheetProtection/>
  <printOptions horizontalCentered="1"/>
  <pageMargins left="0.3937007874015748" right="0.3937007874015748" top="0.3937007874015748" bottom="0.3937007874015748" header="0.1968503937007874" footer="0.196850393700787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2:K9"/>
  <sheetViews>
    <sheetView view="pageBreakPreview" zoomScaleSheetLayoutView="100" zoomScalePageLayoutView="0" workbookViewId="0" topLeftCell="A1">
      <selection activeCell="C9" sqref="C9"/>
    </sheetView>
  </sheetViews>
  <sheetFormatPr defaultColWidth="9.00390625" defaultRowHeight="13.5"/>
  <cols>
    <col min="1" max="3" width="15.00390625" style="0" customWidth="1"/>
    <col min="4" max="4" width="12.00390625" style="0" customWidth="1"/>
    <col min="5" max="11" width="11.875" style="0" customWidth="1"/>
    <col min="12" max="12" width="3.00390625" style="0" customWidth="1"/>
    <col min="13" max="13" width="5.375" style="0" customWidth="1"/>
  </cols>
  <sheetData>
    <row r="1" ht="36" customHeight="1"/>
    <row r="2" s="67" customFormat="1" ht="22.5" customHeight="1">
      <c r="A2" s="90" t="s">
        <v>48</v>
      </c>
    </row>
    <row r="3" spans="1:11" s="67" customFormat="1" ht="22.5" customHeight="1">
      <c r="A3" s="91" t="s">
        <v>49</v>
      </c>
      <c r="B3" s="69"/>
      <c r="C3" s="69"/>
      <c r="D3" s="69"/>
      <c r="E3" s="69"/>
      <c r="F3" s="69"/>
      <c r="G3" s="69"/>
      <c r="H3" s="69"/>
      <c r="I3" s="69"/>
      <c r="J3" s="69"/>
      <c r="K3" s="66" t="s">
        <v>239</v>
      </c>
    </row>
    <row r="4" spans="1:11" ht="36" customHeight="1">
      <c r="A4" s="152" t="s">
        <v>33</v>
      </c>
      <c r="B4" s="150" t="s">
        <v>50</v>
      </c>
      <c r="C4" s="92"/>
      <c r="D4" s="155" t="s">
        <v>51</v>
      </c>
      <c r="E4" s="152" t="s">
        <v>52</v>
      </c>
      <c r="F4" s="152" t="s">
        <v>53</v>
      </c>
      <c r="G4" s="152" t="s">
        <v>54</v>
      </c>
      <c r="H4" s="150" t="s">
        <v>55</v>
      </c>
      <c r="I4" s="93"/>
      <c r="J4" s="94"/>
      <c r="K4" s="152" t="s">
        <v>56</v>
      </c>
    </row>
    <row r="5" spans="1:11" ht="36" customHeight="1">
      <c r="A5" s="154"/>
      <c r="B5" s="153"/>
      <c r="C5" s="95" t="s">
        <v>57</v>
      </c>
      <c r="D5" s="156"/>
      <c r="E5" s="153"/>
      <c r="F5" s="153"/>
      <c r="G5" s="153"/>
      <c r="H5" s="151"/>
      <c r="I5" s="96" t="s">
        <v>58</v>
      </c>
      <c r="J5" s="96" t="s">
        <v>59</v>
      </c>
      <c r="K5" s="153"/>
    </row>
    <row r="6" spans="1:11" ht="72" customHeight="1">
      <c r="A6" s="97" t="s">
        <v>60</v>
      </c>
      <c r="B6" s="97"/>
      <c r="C6" s="98"/>
      <c r="D6" s="99"/>
      <c r="E6" s="100"/>
      <c r="F6" s="100"/>
      <c r="G6" s="100"/>
      <c r="H6" s="100"/>
      <c r="I6" s="100"/>
      <c r="J6" s="100"/>
      <c r="K6" s="100"/>
    </row>
    <row r="7" spans="1:11" ht="72" customHeight="1">
      <c r="A7" s="97" t="s">
        <v>61</v>
      </c>
      <c r="B7" s="101">
        <v>630870</v>
      </c>
      <c r="C7" s="102">
        <v>13592</v>
      </c>
      <c r="D7" s="103">
        <v>0</v>
      </c>
      <c r="E7" s="104">
        <v>0</v>
      </c>
      <c r="F7" s="104">
        <v>0</v>
      </c>
      <c r="G7" s="104">
        <v>0</v>
      </c>
      <c r="H7" s="104">
        <v>0</v>
      </c>
      <c r="I7" s="104">
        <v>0</v>
      </c>
      <c r="J7" s="104">
        <v>0</v>
      </c>
      <c r="K7" s="104">
        <v>630870</v>
      </c>
    </row>
    <row r="8" spans="1:11" ht="72" customHeight="1">
      <c r="A8" s="71" t="s">
        <v>12</v>
      </c>
      <c r="B8" s="105">
        <v>630870</v>
      </c>
      <c r="C8" s="102">
        <v>13592</v>
      </c>
      <c r="D8" s="103">
        <v>0</v>
      </c>
      <c r="E8" s="104">
        <v>0</v>
      </c>
      <c r="F8" s="104">
        <v>0</v>
      </c>
      <c r="G8" s="104">
        <v>0</v>
      </c>
      <c r="H8" s="104">
        <v>0</v>
      </c>
      <c r="I8" s="104">
        <v>0</v>
      </c>
      <c r="J8" s="104">
        <v>0</v>
      </c>
      <c r="K8" s="104">
        <v>630870</v>
      </c>
    </row>
    <row r="9" spans="1:11" ht="3.75" customHeight="1">
      <c r="A9" s="3"/>
      <c r="B9" s="3"/>
      <c r="C9" s="3"/>
      <c r="D9" s="3"/>
      <c r="E9" s="3"/>
      <c r="F9" s="3"/>
      <c r="G9" s="3"/>
      <c r="H9" s="3"/>
      <c r="I9" s="3"/>
      <c r="J9" s="3"/>
      <c r="K9" s="3"/>
    </row>
    <row r="10" ht="12" customHeight="1"/>
  </sheetData>
  <sheetProtection/>
  <mergeCells count="8">
    <mergeCell ref="H4:H5"/>
    <mergeCell ref="K4:K5"/>
    <mergeCell ref="A4:A5"/>
    <mergeCell ref="B4:B5"/>
    <mergeCell ref="D4:D5"/>
    <mergeCell ref="E4:E5"/>
    <mergeCell ref="F4:F5"/>
    <mergeCell ref="G4:G5"/>
  </mergeCells>
  <printOptions horizontalCentered="1"/>
  <pageMargins left="0.3937007874015748" right="0.3937007874015748" top="0.3937007874015748" bottom="0.3937007874015748" header="0.1968503937007874"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2:L15"/>
  <sheetViews>
    <sheetView view="pageBreakPreview" zoomScale="90" zoomScaleNormal="80" zoomScaleSheetLayoutView="90" zoomScalePageLayoutView="0" workbookViewId="0" topLeftCell="A1">
      <selection activeCell="B15" sqref="B15:G15"/>
    </sheetView>
  </sheetViews>
  <sheetFormatPr defaultColWidth="9.00390625" defaultRowHeight="13.5"/>
  <cols>
    <col min="1" max="1" width="22.375" style="24" customWidth="1"/>
    <col min="2" max="10" width="11.875" style="24" customWidth="1"/>
    <col min="11" max="11" width="0.875" style="24" customWidth="1"/>
    <col min="12" max="12" width="13.625" style="24" customWidth="1"/>
  </cols>
  <sheetData>
    <row r="1" s="24" customFormat="1" ht="35.25" customHeight="1"/>
    <row r="2" spans="1:11" s="24" customFormat="1" ht="24.75" customHeight="1">
      <c r="A2" s="106" t="s">
        <v>62</v>
      </c>
      <c r="B2" s="25"/>
      <c r="C2" s="25"/>
      <c r="D2" s="25"/>
      <c r="E2" s="25"/>
      <c r="F2" s="25"/>
      <c r="G2" s="25"/>
      <c r="H2" s="25"/>
      <c r="I2" s="25" t="s">
        <v>241</v>
      </c>
      <c r="J2" s="25"/>
      <c r="K2" s="25"/>
    </row>
    <row r="3" spans="1:10" s="24" customFormat="1" ht="27" customHeight="1">
      <c r="A3" s="159" t="s">
        <v>50</v>
      </c>
      <c r="B3" s="161" t="s">
        <v>63</v>
      </c>
      <c r="C3" s="163" t="s">
        <v>64</v>
      </c>
      <c r="D3" s="163" t="s">
        <v>65</v>
      </c>
      <c r="E3" s="163" t="s">
        <v>66</v>
      </c>
      <c r="F3" s="163" t="s">
        <v>67</v>
      </c>
      <c r="G3" s="163" t="s">
        <v>68</v>
      </c>
      <c r="H3" s="163" t="s">
        <v>69</v>
      </c>
      <c r="I3" s="163" t="s">
        <v>70</v>
      </c>
      <c r="J3" s="157"/>
    </row>
    <row r="4" spans="1:10" s="24" customFormat="1" ht="27" customHeight="1">
      <c r="A4" s="160"/>
      <c r="B4" s="162"/>
      <c r="C4" s="164"/>
      <c r="D4" s="164"/>
      <c r="E4" s="164"/>
      <c r="F4" s="164"/>
      <c r="G4" s="164"/>
      <c r="H4" s="164"/>
      <c r="I4" s="164"/>
      <c r="J4" s="158"/>
    </row>
    <row r="5" spans="1:12" s="24" customFormat="1" ht="54" customHeight="1">
      <c r="A5" s="107">
        <v>630870</v>
      </c>
      <c r="B5" s="108">
        <v>630870</v>
      </c>
      <c r="C5" s="61"/>
      <c r="D5" s="61"/>
      <c r="E5" s="61"/>
      <c r="F5" s="61"/>
      <c r="G5" s="61"/>
      <c r="H5" s="61"/>
      <c r="I5" s="61"/>
      <c r="J5" s="26"/>
      <c r="K5" s="27"/>
      <c r="L5" s="27"/>
    </row>
    <row r="6" s="24" customFormat="1" ht="27" customHeight="1"/>
    <row r="7" spans="1:10" s="24" customFormat="1" ht="22.5" customHeight="1">
      <c r="A7" s="106" t="s">
        <v>71</v>
      </c>
      <c r="B7" s="25"/>
      <c r="C7" s="25"/>
      <c r="D7" s="25"/>
      <c r="E7" s="25"/>
      <c r="F7" s="25"/>
      <c r="G7" s="25"/>
      <c r="H7" s="25"/>
      <c r="I7" s="25"/>
      <c r="J7" s="25" t="s">
        <v>242</v>
      </c>
    </row>
    <row r="8" spans="1:10" s="24" customFormat="1" ht="27" customHeight="1">
      <c r="A8" s="159" t="s">
        <v>50</v>
      </c>
      <c r="B8" s="161" t="s">
        <v>72</v>
      </c>
      <c r="C8" s="163" t="s">
        <v>73</v>
      </c>
      <c r="D8" s="163" t="s">
        <v>74</v>
      </c>
      <c r="E8" s="163" t="s">
        <v>75</v>
      </c>
      <c r="F8" s="163" t="s">
        <v>76</v>
      </c>
      <c r="G8" s="163" t="s">
        <v>77</v>
      </c>
      <c r="H8" s="163" t="s">
        <v>78</v>
      </c>
      <c r="I8" s="163" t="s">
        <v>79</v>
      </c>
      <c r="J8" s="163" t="s">
        <v>80</v>
      </c>
    </row>
    <row r="9" spans="1:10" s="24" customFormat="1" ht="27" customHeight="1">
      <c r="A9" s="160"/>
      <c r="B9" s="162"/>
      <c r="C9" s="164"/>
      <c r="D9" s="164"/>
      <c r="E9" s="164"/>
      <c r="F9" s="164"/>
      <c r="G9" s="164"/>
      <c r="H9" s="164"/>
      <c r="I9" s="164"/>
      <c r="J9" s="164"/>
    </row>
    <row r="10" spans="1:10" s="24" customFormat="1" ht="53.25" customHeight="1">
      <c r="A10" s="107">
        <v>630870</v>
      </c>
      <c r="B10" s="109"/>
      <c r="C10" s="61"/>
      <c r="D10" s="61"/>
      <c r="E10" s="61"/>
      <c r="F10" s="61"/>
      <c r="G10" s="61"/>
      <c r="H10" s="61">
        <v>630870</v>
      </c>
      <c r="I10" s="61"/>
      <c r="J10" s="61"/>
    </row>
    <row r="11" s="24" customFormat="1" ht="26.25" customHeight="1"/>
    <row r="12" spans="1:7" s="24" customFormat="1" ht="19.5" customHeight="1">
      <c r="A12" s="106" t="s">
        <v>81</v>
      </c>
      <c r="D12" s="25"/>
      <c r="E12" s="25"/>
      <c r="F12" s="25"/>
      <c r="G12" s="25" t="s">
        <v>241</v>
      </c>
    </row>
    <row r="13" spans="1:7" s="24" customFormat="1" ht="26.25" customHeight="1">
      <c r="A13" s="159" t="s">
        <v>82</v>
      </c>
      <c r="B13" s="165" t="s">
        <v>83</v>
      </c>
      <c r="C13" s="166"/>
      <c r="D13" s="166"/>
      <c r="E13" s="166"/>
      <c r="F13" s="166"/>
      <c r="G13" s="167"/>
    </row>
    <row r="14" spans="1:7" s="24" customFormat="1" ht="26.25" customHeight="1">
      <c r="A14" s="160"/>
      <c r="B14" s="168"/>
      <c r="C14" s="169"/>
      <c r="D14" s="169"/>
      <c r="E14" s="169"/>
      <c r="F14" s="169"/>
      <c r="G14" s="170"/>
    </row>
    <row r="15" spans="1:7" s="24" customFormat="1" ht="54" customHeight="1">
      <c r="A15" s="28"/>
      <c r="B15" s="171"/>
      <c r="C15" s="172"/>
      <c r="D15" s="172"/>
      <c r="E15" s="172"/>
      <c r="F15" s="172"/>
      <c r="G15" s="173"/>
    </row>
    <row r="16" s="24" customFormat="1" ht="9.75" customHeight="1"/>
    <row r="17" s="24" customFormat="1" ht="13.5"/>
  </sheetData>
  <sheetProtection/>
  <mergeCells count="23">
    <mergeCell ref="B15:G15"/>
    <mergeCell ref="G8:G9"/>
    <mergeCell ref="H8:H9"/>
    <mergeCell ref="I8:I9"/>
    <mergeCell ref="J8:J9"/>
    <mergeCell ref="A13:A14"/>
    <mergeCell ref="B13:G14"/>
    <mergeCell ref="G3:G4"/>
    <mergeCell ref="H3:H4"/>
    <mergeCell ref="I3:I4"/>
    <mergeCell ref="J3:J4"/>
    <mergeCell ref="A8:A9"/>
    <mergeCell ref="B8:B9"/>
    <mergeCell ref="C8:C9"/>
    <mergeCell ref="D8:D9"/>
    <mergeCell ref="E8:E9"/>
    <mergeCell ref="F8:F9"/>
    <mergeCell ref="A3:A4"/>
    <mergeCell ref="B3:B4"/>
    <mergeCell ref="C3:C4"/>
    <mergeCell ref="D3:D4"/>
    <mergeCell ref="E3:E4"/>
    <mergeCell ref="F3:F4"/>
  </mergeCells>
  <printOptions horizontalCentered="1"/>
  <pageMargins left="0.3937007874015748" right="0.3937007874015748" top="0.3937007874015748" bottom="0.3937007874015748" header="0.1968503937007874" footer="0.196850393700787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2:G8"/>
  <sheetViews>
    <sheetView view="pageBreakPreview" zoomScaleSheetLayoutView="100" zoomScalePageLayoutView="0" workbookViewId="0" topLeftCell="A1">
      <selection activeCell="C5" sqref="C5"/>
    </sheetView>
  </sheetViews>
  <sheetFormatPr defaultColWidth="9.00390625" defaultRowHeight="13.5"/>
  <cols>
    <col min="1" max="6" width="22.50390625" style="0" customWidth="1"/>
    <col min="7" max="7" width="0.875" style="0" customWidth="1"/>
  </cols>
  <sheetData>
    <row r="1" ht="35.25" customHeight="1"/>
    <row r="2" spans="1:6" s="67" customFormat="1" ht="22.5" customHeight="1">
      <c r="A2" s="110" t="s">
        <v>84</v>
      </c>
      <c r="F2" s="70" t="s">
        <v>239</v>
      </c>
    </row>
    <row r="3" spans="1:7" s="1" customFormat="1" ht="36" customHeight="1">
      <c r="A3" s="146" t="s">
        <v>85</v>
      </c>
      <c r="B3" s="146" t="s">
        <v>86</v>
      </c>
      <c r="C3" s="146" t="s">
        <v>87</v>
      </c>
      <c r="D3" s="148" t="s">
        <v>88</v>
      </c>
      <c r="E3" s="149"/>
      <c r="F3" s="146" t="s">
        <v>89</v>
      </c>
      <c r="G3" s="8"/>
    </row>
    <row r="4" spans="1:7" s="1" customFormat="1" ht="36" customHeight="1">
      <c r="A4" s="147"/>
      <c r="B4" s="147"/>
      <c r="C4" s="147"/>
      <c r="D4" s="75" t="s">
        <v>90</v>
      </c>
      <c r="E4" s="75" t="s">
        <v>91</v>
      </c>
      <c r="F4" s="147"/>
      <c r="G4" s="8"/>
    </row>
    <row r="5" spans="1:7" s="1" customFormat="1" ht="72" customHeight="1">
      <c r="A5" s="111" t="s">
        <v>218</v>
      </c>
      <c r="B5" s="112">
        <v>139593</v>
      </c>
      <c r="C5" s="112">
        <v>23884</v>
      </c>
      <c r="D5" s="113">
        <v>0</v>
      </c>
      <c r="E5" s="113">
        <v>0</v>
      </c>
      <c r="F5" s="112">
        <v>163478</v>
      </c>
      <c r="G5" s="8"/>
    </row>
    <row r="6" spans="1:7" s="1" customFormat="1" ht="72" customHeight="1">
      <c r="A6" s="111" t="s">
        <v>219</v>
      </c>
      <c r="B6" s="112">
        <v>9004</v>
      </c>
      <c r="C6" s="112">
        <v>11796</v>
      </c>
      <c r="D6" s="113">
        <v>9004</v>
      </c>
      <c r="E6" s="113">
        <v>0</v>
      </c>
      <c r="F6" s="112">
        <v>11796</v>
      </c>
      <c r="G6" s="8"/>
    </row>
    <row r="7" spans="1:7" s="1" customFormat="1" ht="72" customHeight="1">
      <c r="A7" s="114" t="s">
        <v>8</v>
      </c>
      <c r="B7" s="115">
        <f>SUM(B5:B6)</f>
        <v>148597</v>
      </c>
      <c r="C7" s="115">
        <f>SUM(C5:C6)</f>
        <v>35680</v>
      </c>
      <c r="D7" s="115">
        <f>SUM(D5:D6)</f>
        <v>9004</v>
      </c>
      <c r="E7" s="115">
        <f>SUM(E5:E6)</f>
        <v>0</v>
      </c>
      <c r="F7" s="115">
        <f>SUM(F5:F6)</f>
        <v>175274</v>
      </c>
      <c r="G7" s="8"/>
    </row>
    <row r="8" spans="2:6" ht="5.25" customHeight="1">
      <c r="B8" s="48"/>
      <c r="C8" s="48"/>
      <c r="D8" s="48"/>
      <c r="E8" s="48"/>
      <c r="F8" s="48"/>
    </row>
  </sheetData>
  <sheetProtection/>
  <mergeCells count="5">
    <mergeCell ref="A3:A4"/>
    <mergeCell ref="B3:B4"/>
    <mergeCell ref="C3:C4"/>
    <mergeCell ref="D3:E3"/>
    <mergeCell ref="F3:F4"/>
  </mergeCells>
  <printOptions horizontalCentered="1"/>
  <pageMargins left="0.3937007874015748" right="0.3937007874015748" top="0.3937007874015748" bottom="0.3937007874015748" header="0.1968503937007874"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総務省</dc:creator>
  <cp:keywords/>
  <dc:description/>
  <cp:lastModifiedBy>高柳 智成</cp:lastModifiedBy>
  <cp:lastPrinted>2018-02-22T06:37:02Z</cp:lastPrinted>
  <dcterms:created xsi:type="dcterms:W3CDTF">2014-03-27T08:10:30Z</dcterms:created>
  <dcterms:modified xsi:type="dcterms:W3CDTF">2018-03-30T06:27:36Z</dcterms:modified>
  <cp:category/>
  <cp:version/>
  <cp:contentType/>
  <cp:contentStatus/>
</cp:coreProperties>
</file>